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0" documentId="8_{5D9F87CD-FF39-46EE-8834-C6005EF164E7}" xr6:coauthVersionLast="46" xr6:coauthVersionMax="46" xr10:uidLastSave="{00000000-0000-0000-0000-000000000000}"/>
  <bookViews>
    <workbookView xWindow="-25320" yWindow="420" windowWidth="25440" windowHeight="15390" xr2:uid="{F57F4D95-A139-4358-B806-316D870471C7}"/>
  </bookViews>
  <sheets>
    <sheet name="Mode, juweliers en parfumerieë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F28" i="1"/>
  <c r="E27" i="1"/>
  <c r="D24" i="1"/>
  <c r="C22" i="1"/>
  <c r="B21" i="1"/>
  <c r="I29" i="1"/>
  <c r="H29" i="1"/>
  <c r="G29" i="1"/>
  <c r="B40" i="1"/>
  <c r="B47" i="1" l="1"/>
  <c r="B48" i="1"/>
  <c r="B49" i="1"/>
  <c r="C50" i="1" l="1"/>
  <c r="D50" i="1"/>
  <c r="E50" i="1"/>
  <c r="F50" i="1"/>
  <c r="G50" i="1"/>
  <c r="H50" i="1"/>
  <c r="I50" i="1"/>
  <c r="D51" i="1"/>
  <c r="E51" i="1"/>
  <c r="F51" i="1"/>
  <c r="G51" i="1"/>
  <c r="H51" i="1"/>
  <c r="I51" i="1"/>
  <c r="E52" i="1"/>
  <c r="F52" i="1"/>
  <c r="G52" i="1"/>
  <c r="H52" i="1"/>
  <c r="I52" i="1"/>
  <c r="C53" i="1"/>
  <c r="E53" i="1"/>
  <c r="F53" i="1"/>
  <c r="G53" i="1"/>
  <c r="H53" i="1"/>
  <c r="I53" i="1"/>
  <c r="F54" i="1"/>
  <c r="G54" i="1"/>
  <c r="H54" i="1"/>
  <c r="I54" i="1"/>
  <c r="D55" i="1"/>
  <c r="G55" i="1"/>
  <c r="H55" i="1"/>
  <c r="I55" i="1"/>
  <c r="E58" i="1"/>
  <c r="F59" i="1"/>
  <c r="G60" i="1"/>
  <c r="H60" i="1"/>
  <c r="I60" i="1"/>
  <c r="B52" i="1"/>
  <c r="C40" i="1"/>
  <c r="C41" i="1"/>
  <c r="D41" i="1"/>
  <c r="C42" i="1"/>
  <c r="D42" i="1"/>
  <c r="E42" i="1"/>
  <c r="C43" i="1"/>
  <c r="D43" i="1"/>
  <c r="E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</calcChain>
</file>

<file path=xl/sharedStrings.xml><?xml version="1.0" encoding="utf-8"?>
<sst xmlns="http://schemas.openxmlformats.org/spreadsheetml/2006/main" count="64" uniqueCount="18">
  <si>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</si>
  <si>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</si>
  <si>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</si>
  <si>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</si>
  <si>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</si>
  <si>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</si>
  <si>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</si>
  <si>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</si>
  <si>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</si>
  <si>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</si>
  <si>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</si>
  <si>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</si>
  <si>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</si>
  <si>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Mode, juweliers en parfumerieën en verf en woninginrichting, 38 uur per week</t>
  </si>
  <si>
    <t>Maandlonen</t>
  </si>
  <si>
    <t>Uurlonen</t>
  </si>
  <si>
    <t>Uurloon</t>
  </si>
  <si>
    <t>Loontabel per 1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</si>
</sst>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_-* #,##0\-;_-* &quot;-&quot;??_-;_-@_-"/>
    <numFmt numFmtId="165" formatCode="_-* #,##0.0000_-;_-* #,##0.0000\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0" fontId="3" fillId="2" borderId="11" xfId="0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right" wrapText="1"/>
    </xf>
    <xf numFmtId="9" fontId="4" fillId="5" borderId="1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</cellXfs>
  <cellStyles count="3">
    <cellStyle name="Komma" xfId="1" builtinId="3"/>
    <cellStyle name="Standaard" xfId="0" builtinId="0"/>
    <cellStyle name="Standaard 2" xfId="2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8F9F-2477-4D44-BD39-297CF479BD92}">
  <dimension ref="A1:K60"/>
  <sheetViews>
    <sheetView tabSelected="1" zoomScaleNormal="100" workbookViewId="0">
      <selection activeCell="E47" sqref="E47"/>
    </sheetView>
  </sheetViews>
  <sheetFormatPr defaultColWidth="11.33203125" defaultRowHeight="14.4" x14ac:dyDescent="0.3"/>
  <sheetData>
    <row r="1" spans="1:9" x14ac:dyDescent="0.3">
      <c r="B1" s="21"/>
      <c r="C1" s="21"/>
      <c r="D1" s="21"/>
      <c r="E1" s="21"/>
      <c r="F1" s="22"/>
      <c r="G1" s="21"/>
      <c r="H1" s="21"/>
      <c r="I1" s="21"/>
    </row>
    <row r="2" spans="1:9" x14ac:dyDescent="0.3">
      <c r="A2" s="23" t="s">
        <v>13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3" t="s">
        <v>17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23" t="s">
        <v>14</v>
      </c>
      <c r="B4" s="23"/>
      <c r="C4" s="21"/>
      <c r="D4" s="21"/>
      <c r="E4" s="21"/>
      <c r="F4" s="21"/>
      <c r="G4" s="21"/>
      <c r="H4" s="21"/>
      <c r="I4" s="21"/>
    </row>
    <row r="5" spans="1:9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x14ac:dyDescent="0.3">
      <c r="A6" s="3"/>
      <c r="B6" s="4" t="s">
        <v>9</v>
      </c>
      <c r="C6" s="4" t="s">
        <v>9</v>
      </c>
      <c r="D6" s="5" t="s">
        <v>9</v>
      </c>
      <c r="E6" s="6" t="s">
        <v>9</v>
      </c>
      <c r="F6" s="5" t="s">
        <v>9</v>
      </c>
      <c r="G6" s="6" t="s">
        <v>9</v>
      </c>
      <c r="H6" s="6" t="s">
        <v>9</v>
      </c>
      <c r="I6" s="6" t="s">
        <v>9</v>
      </c>
    </row>
    <row r="7" spans="1:9" x14ac:dyDescent="0.3">
      <c r="A7" s="7" t="s">
        <v>10</v>
      </c>
      <c r="B7" s="8" t="s">
        <v>11</v>
      </c>
      <c r="C7" s="8" t="s">
        <v>11</v>
      </c>
      <c r="D7" s="9" t="s">
        <v>11</v>
      </c>
      <c r="E7" s="10" t="s">
        <v>11</v>
      </c>
      <c r="F7" s="9" t="s">
        <v>11</v>
      </c>
      <c r="G7" s="10" t="s">
        <v>11</v>
      </c>
      <c r="H7" s="10" t="s">
        <v>11</v>
      </c>
      <c r="I7" s="10" t="s">
        <v>11</v>
      </c>
    </row>
    <row r="8" spans="1:9" x14ac:dyDescent="0.3">
      <c r="A8" s="11"/>
      <c r="B8" s="8" t="s">
        <v>12</v>
      </c>
      <c r="C8" s="12" t="s">
        <v>12</v>
      </c>
      <c r="D8" s="13" t="s">
        <v>12</v>
      </c>
      <c r="E8" s="14" t="s">
        <v>12</v>
      </c>
      <c r="F8" s="13" t="s">
        <v>12</v>
      </c>
      <c r="G8" s="13" t="s">
        <v>12</v>
      </c>
      <c r="H8" s="14" t="s">
        <v>12</v>
      </c>
      <c r="I8" s="14" t="s">
        <v>12</v>
      </c>
    </row>
    <row r="9" spans="1:9" x14ac:dyDescent="0.3">
      <c r="A9" s="15">
        <v>15</v>
      </c>
      <c r="B9" s="29">
        <v>510.30232000000001</v>
      </c>
      <c r="C9" s="29">
        <v>523.20680645457014</v>
      </c>
      <c r="D9" s="29"/>
      <c r="E9" s="29"/>
      <c r="F9" s="29"/>
      <c r="G9" s="29"/>
      <c r="H9" s="29"/>
      <c r="I9" s="29"/>
    </row>
    <row r="10" spans="1:9" x14ac:dyDescent="0.3">
      <c r="A10" s="1">
        <v>16</v>
      </c>
      <c r="B10" s="29">
        <v>586.85</v>
      </c>
      <c r="C10" s="29">
        <v>601.68249619383312</v>
      </c>
      <c r="D10" s="29">
        <v>621.37363344670996</v>
      </c>
      <c r="E10" s="29"/>
      <c r="F10" s="29"/>
      <c r="G10" s="29"/>
      <c r="H10" s="29"/>
      <c r="I10" s="29"/>
    </row>
    <row r="11" spans="1:9" x14ac:dyDescent="0.3">
      <c r="A11" s="1">
        <v>17</v>
      </c>
      <c r="B11" s="29">
        <v>671.9</v>
      </c>
      <c r="C11" s="29">
        <v>688.84808907677836</v>
      </c>
      <c r="D11" s="29">
        <v>711.39187646331197</v>
      </c>
      <c r="E11" s="29">
        <v>748.96485544086784</v>
      </c>
      <c r="F11" s="29"/>
      <c r="G11" s="29"/>
      <c r="H11" s="29"/>
      <c r="I11" s="29"/>
    </row>
    <row r="12" spans="1:9" x14ac:dyDescent="0.3">
      <c r="A12" s="1">
        <v>18</v>
      </c>
      <c r="B12" s="29">
        <v>850.5</v>
      </c>
      <c r="C12" s="29">
        <v>871.97580256480035</v>
      </c>
      <c r="D12" s="29">
        <v>900.51277234222835</v>
      </c>
      <c r="E12" s="29">
        <v>948.07438863794096</v>
      </c>
      <c r="F12" s="29"/>
      <c r="G12" s="29"/>
      <c r="H12" s="29"/>
      <c r="I12" s="29"/>
    </row>
    <row r="13" spans="1:9" x14ac:dyDescent="0.3">
      <c r="A13" s="1">
        <v>19</v>
      </c>
      <c r="B13" s="29">
        <v>1020.6</v>
      </c>
      <c r="C13" s="29">
        <v>1046.3603006199157</v>
      </c>
      <c r="D13" s="29">
        <v>1080.6043154048007</v>
      </c>
      <c r="E13" s="29">
        <v>1137.677673379608</v>
      </c>
      <c r="F13" s="29">
        <v>1209.9782956885849</v>
      </c>
      <c r="G13" s="29">
        <v>1293.6935895925239</v>
      </c>
      <c r="H13" s="29"/>
      <c r="I13" s="29"/>
    </row>
    <row r="14" spans="1:9" x14ac:dyDescent="0.3">
      <c r="A14" s="1">
        <v>20</v>
      </c>
      <c r="B14" s="29">
        <v>1360.8</v>
      </c>
      <c r="C14" s="29">
        <v>1395.1826090193706</v>
      </c>
      <c r="D14" s="29">
        <v>1440.8424585593125</v>
      </c>
      <c r="E14" s="29">
        <v>1516.9422077925481</v>
      </c>
      <c r="F14" s="29">
        <v>1613.3454933596718</v>
      </c>
      <c r="G14" s="29">
        <v>1724.9687287734423</v>
      </c>
      <c r="H14" s="29"/>
      <c r="I14" s="29"/>
    </row>
    <row r="15" spans="1:9" x14ac:dyDescent="0.3">
      <c r="A15" s="15">
        <v>21</v>
      </c>
      <c r="B15" s="30">
        <v>1701</v>
      </c>
      <c r="C15" s="30">
        <v>1728.3139947097618</v>
      </c>
      <c r="D15" s="30">
        <v>1784.8298623367707</v>
      </c>
      <c r="E15" s="30">
        <v>1845.1571116837538</v>
      </c>
      <c r="F15" s="30">
        <v>1915.2730819277367</v>
      </c>
      <c r="G15" s="30">
        <v>2001.4603706144846</v>
      </c>
      <c r="H15" s="30">
        <v>2107.5377702570522</v>
      </c>
      <c r="I15" s="30">
        <v>2240.3126497832463</v>
      </c>
    </row>
    <row r="16" spans="1:9" x14ac:dyDescent="0.3">
      <c r="A16" s="18">
        <v>1</v>
      </c>
      <c r="B16" s="29">
        <v>1728.3139947097618</v>
      </c>
      <c r="C16" s="29">
        <v>1754.2387046304082</v>
      </c>
      <c r="D16" s="29">
        <v>1816.9567998588325</v>
      </c>
      <c r="E16" s="29">
        <v>1887.5957252524802</v>
      </c>
      <c r="F16" s="29">
        <v>1970.8160013036406</v>
      </c>
      <c r="G16" s="29">
        <v>2091.5260872921363</v>
      </c>
      <c r="H16" s="29">
        <v>2219.2372720806761</v>
      </c>
      <c r="I16" s="29">
        <v>2381.4523467195909</v>
      </c>
    </row>
    <row r="17" spans="1:11" x14ac:dyDescent="0.3">
      <c r="A17" s="15">
        <v>2</v>
      </c>
      <c r="B17" s="29">
        <v>1755.9670186251178</v>
      </c>
      <c r="C17" s="29">
        <v>1780.5522851998639</v>
      </c>
      <c r="D17" s="29">
        <v>1849.6620222562917</v>
      </c>
      <c r="E17" s="29">
        <v>1931.0104269332867</v>
      </c>
      <c r="F17" s="29">
        <v>2027.9696653414464</v>
      </c>
      <c r="G17" s="29">
        <v>2154.2718699109005</v>
      </c>
      <c r="H17" s="29">
        <v>2336.8568475009515</v>
      </c>
      <c r="I17" s="29">
        <v>2531.4838445629252</v>
      </c>
    </row>
    <row r="18" spans="1:11" x14ac:dyDescent="0.3">
      <c r="A18" s="15">
        <v>3</v>
      </c>
      <c r="B18" s="29">
        <v>1784.0624909231199</v>
      </c>
      <c r="C18" s="29">
        <v>1807.260569477862</v>
      </c>
      <c r="D18" s="29">
        <v>1882.9559386569051</v>
      </c>
      <c r="E18" s="29">
        <v>1975.4236667527525</v>
      </c>
      <c r="F18" s="29">
        <v>2086.7807856363484</v>
      </c>
      <c r="G18" s="29">
        <v>2218.9000260082275</v>
      </c>
      <c r="H18" s="29">
        <v>2399.9519823834771</v>
      </c>
      <c r="I18" s="29">
        <v>2599.833908366124</v>
      </c>
      <c r="K18" s="32"/>
    </row>
    <row r="19" spans="1:11" x14ac:dyDescent="0.3">
      <c r="A19" s="15">
        <v>4</v>
      </c>
      <c r="B19" s="31">
        <v>0.02</v>
      </c>
      <c r="C19" s="29">
        <v>1834.3694780200296</v>
      </c>
      <c r="D19" s="29">
        <v>1916.8491455527294</v>
      </c>
      <c r="E19" s="29">
        <v>2020.8584110880652</v>
      </c>
      <c r="F19" s="29">
        <v>2147.2974284198017</v>
      </c>
      <c r="G19" s="29">
        <v>2285.467026788474</v>
      </c>
      <c r="H19" s="29">
        <v>2464.7506859078308</v>
      </c>
      <c r="I19" s="29">
        <v>2670.0294238920087</v>
      </c>
    </row>
    <row r="20" spans="1:11" x14ac:dyDescent="0.3">
      <c r="A20" s="15">
        <v>5</v>
      </c>
      <c r="B20" s="31">
        <v>0.02</v>
      </c>
      <c r="C20" s="31">
        <v>0.02</v>
      </c>
      <c r="D20" s="29">
        <v>1951.3524301726784</v>
      </c>
      <c r="E20" s="29">
        <v>2067.3381545430907</v>
      </c>
      <c r="F20" s="29">
        <v>2209.5690538439762</v>
      </c>
      <c r="G20" s="29">
        <v>2354.031037592129</v>
      </c>
      <c r="H20" s="29">
        <v>2531.2989544273428</v>
      </c>
      <c r="I20" s="29">
        <v>2742.1202183370924</v>
      </c>
    </row>
    <row r="21" spans="1:11" x14ac:dyDescent="0.3">
      <c r="A21" s="1">
        <v>6</v>
      </c>
      <c r="B21" s="20">
        <f>(B18*1.02^3)</f>
        <v>1893.261387867542</v>
      </c>
      <c r="C21" s="31">
        <v>0.02</v>
      </c>
      <c r="D21" s="31">
        <v>0.02</v>
      </c>
      <c r="E21" s="29">
        <v>2114.8869320975814</v>
      </c>
      <c r="F21" s="29">
        <v>2273.6465564054511</v>
      </c>
      <c r="G21" s="29">
        <v>2424.6519687198925</v>
      </c>
      <c r="H21" s="29">
        <v>2599.6440261968805</v>
      </c>
      <c r="I21" s="29">
        <v>2816.1574642321939</v>
      </c>
    </row>
    <row r="22" spans="1:11" x14ac:dyDescent="0.3">
      <c r="A22" s="1">
        <v>7</v>
      </c>
      <c r="B22" s="29"/>
      <c r="C22" s="20">
        <f>(C19*1.02^3)</f>
        <v>1946.6475650306795</v>
      </c>
      <c r="D22" s="31">
        <v>0.02</v>
      </c>
      <c r="E22" s="29">
        <v>2163.5293315358253</v>
      </c>
      <c r="F22" s="29">
        <v>2339.5823065412092</v>
      </c>
      <c r="G22" s="29">
        <v>2497.3915277814899</v>
      </c>
      <c r="H22" s="29">
        <v>2669.8344149041964</v>
      </c>
      <c r="I22" s="29">
        <v>2892.1937157664629</v>
      </c>
    </row>
    <row r="23" spans="1:11" x14ac:dyDescent="0.3">
      <c r="A23" s="1">
        <v>8</v>
      </c>
      <c r="B23" s="29"/>
      <c r="C23" s="29"/>
      <c r="D23" s="31">
        <v>0.02</v>
      </c>
      <c r="E23" s="31">
        <v>0.02</v>
      </c>
      <c r="F23" s="29">
        <v>2407.4301934309046</v>
      </c>
      <c r="G23" s="29">
        <v>2572.313273614935</v>
      </c>
      <c r="H23" s="29">
        <v>2741.9199441066094</v>
      </c>
      <c r="I23" s="29">
        <v>2970.2829460921571</v>
      </c>
    </row>
    <row r="24" spans="1:11" x14ac:dyDescent="0.3">
      <c r="A24" s="1">
        <v>9</v>
      </c>
      <c r="B24" s="29"/>
      <c r="C24" s="29"/>
      <c r="D24" s="20">
        <f>(D20*1.02^4)</f>
        <v>2112.2066259130615</v>
      </c>
      <c r="E24" s="31">
        <v>0.02</v>
      </c>
      <c r="F24" s="31">
        <v>0.02</v>
      </c>
      <c r="G24" s="29">
        <v>2649.482671823383</v>
      </c>
      <c r="H24" s="29">
        <v>2815.9517825974876</v>
      </c>
      <c r="I24" s="29">
        <v>3050.4805856366452</v>
      </c>
    </row>
    <row r="25" spans="1:11" x14ac:dyDescent="0.3">
      <c r="A25" s="1">
        <v>10</v>
      </c>
      <c r="B25" s="29"/>
      <c r="C25" s="29"/>
      <c r="D25" s="29"/>
      <c r="E25" s="31">
        <v>0.02</v>
      </c>
      <c r="F25" s="31">
        <v>0.02</v>
      </c>
      <c r="G25" s="31">
        <v>0.02</v>
      </c>
      <c r="H25" s="31">
        <v>0.02</v>
      </c>
      <c r="I25" s="31">
        <v>0.02</v>
      </c>
    </row>
    <row r="26" spans="1:11" x14ac:dyDescent="0.3">
      <c r="A26" s="1">
        <v>11</v>
      </c>
      <c r="B26" s="29"/>
      <c r="C26" s="29"/>
      <c r="D26" s="29"/>
      <c r="E26" s="31">
        <v>0.02</v>
      </c>
      <c r="F26" s="31">
        <v>0.02</v>
      </c>
      <c r="G26" s="31">
        <v>0.02</v>
      </c>
      <c r="H26" s="31">
        <v>0.02</v>
      </c>
      <c r="I26" s="31">
        <v>0.02</v>
      </c>
    </row>
    <row r="27" spans="1:11" x14ac:dyDescent="0.3">
      <c r="A27" s="1">
        <v>12</v>
      </c>
      <c r="B27" s="29"/>
      <c r="C27" s="29"/>
      <c r="D27" s="29"/>
      <c r="E27" s="20">
        <f>(E22*1.02^5)</f>
        <v>2388.7112021088333</v>
      </c>
      <c r="F27" s="31">
        <v>0.02</v>
      </c>
      <c r="G27" s="31">
        <v>0.02</v>
      </c>
      <c r="H27" s="31">
        <v>0.02</v>
      </c>
      <c r="I27" s="31">
        <v>0.02</v>
      </c>
    </row>
    <row r="28" spans="1:11" x14ac:dyDescent="0.3">
      <c r="A28" s="1">
        <v>13</v>
      </c>
      <c r="B28" s="29"/>
      <c r="C28" s="29"/>
      <c r="D28" s="29"/>
      <c r="E28" s="29"/>
      <c r="F28" s="20">
        <f>(F23*1.02^5)</f>
        <v>2657.9974616111244</v>
      </c>
      <c r="G28" s="31">
        <v>0.02</v>
      </c>
      <c r="H28" s="31">
        <v>0.02</v>
      </c>
      <c r="I28" s="31">
        <v>0.02</v>
      </c>
    </row>
    <row r="29" spans="1:11" x14ac:dyDescent="0.3">
      <c r="A29" s="1">
        <v>14</v>
      </c>
      <c r="B29" s="29"/>
      <c r="C29" s="29"/>
      <c r="D29" s="29"/>
      <c r="E29" s="29"/>
      <c r="F29" s="29"/>
      <c r="G29" s="20">
        <f>(G24*1.02^5)</f>
        <v>2925.2429563712426</v>
      </c>
      <c r="H29" s="20">
        <f>(H24*1.02^5)</f>
        <v>3109.0383059027058</v>
      </c>
      <c r="I29" s="20">
        <f>(I24*1.02^5)</f>
        <v>3367.9770551357137</v>
      </c>
    </row>
    <row r="30" spans="1:11" x14ac:dyDescent="0.3">
      <c r="A30" s="24"/>
      <c r="B30" s="25"/>
      <c r="C30" s="25"/>
      <c r="D30" s="26"/>
      <c r="E30" s="25"/>
      <c r="F30" s="25"/>
      <c r="G30" s="25"/>
      <c r="H30" s="25"/>
      <c r="I30" s="25"/>
    </row>
    <row r="35" spans="1:9" x14ac:dyDescent="0.3">
      <c r="A35" s="23" t="s">
        <v>15</v>
      </c>
    </row>
    <row r="36" spans="1:9" x14ac:dyDescent="0.3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</row>
    <row r="37" spans="1:9" x14ac:dyDescent="0.3">
      <c r="A37" s="3"/>
      <c r="B37" s="4" t="s">
        <v>16</v>
      </c>
      <c r="C37" s="4" t="s">
        <v>16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5" t="s">
        <v>16</v>
      </c>
    </row>
    <row r="38" spans="1:9" x14ac:dyDescent="0.3">
      <c r="A38" s="7" t="s">
        <v>10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  <c r="I38" s="9" t="s">
        <v>12</v>
      </c>
    </row>
    <row r="39" spans="1:9" x14ac:dyDescent="0.3">
      <c r="A39" s="11"/>
      <c r="B39" s="8"/>
      <c r="C39" s="12"/>
      <c r="D39" s="13"/>
      <c r="E39" s="14"/>
      <c r="F39" s="13"/>
      <c r="G39" s="14"/>
      <c r="H39" s="14"/>
      <c r="I39" s="13"/>
    </row>
    <row r="40" spans="1:9" x14ac:dyDescent="0.3">
      <c r="A40" s="15">
        <v>15</v>
      </c>
      <c r="B40" s="16">
        <f t="shared" ref="B40:B45" si="0">B9/164.67</f>
        <v>3.0989392117568473</v>
      </c>
      <c r="C40" s="16">
        <f t="shared" ref="C40" si="1">C9/164.67</f>
        <v>3.1773049520530163</v>
      </c>
      <c r="D40" s="16"/>
      <c r="E40" s="16"/>
      <c r="F40" s="16"/>
      <c r="G40" s="16"/>
      <c r="H40" s="16"/>
      <c r="I40" s="16"/>
    </row>
    <row r="41" spans="1:9" x14ac:dyDescent="0.3">
      <c r="A41" s="1">
        <v>16</v>
      </c>
      <c r="B41" s="16">
        <v>3.57</v>
      </c>
      <c r="C41" s="16">
        <f t="shared" ref="B41:I49" si="2">C10/164.67</f>
        <v>3.6538683196321928</v>
      </c>
      <c r="D41" s="16">
        <f t="shared" si="2"/>
        <v>3.7734477041762919</v>
      </c>
      <c r="E41" s="16"/>
      <c r="F41" s="16"/>
      <c r="G41" s="16"/>
      <c r="H41" s="16"/>
      <c r="I41" s="16"/>
    </row>
    <row r="42" spans="1:9" x14ac:dyDescent="0.3">
      <c r="A42" s="1">
        <v>17</v>
      </c>
      <c r="B42" s="16">
        <v>4.09</v>
      </c>
      <c r="C42" s="16">
        <f t="shared" si="2"/>
        <v>4.1832033101158581</v>
      </c>
      <c r="D42" s="16">
        <f t="shared" si="2"/>
        <v>4.3201061302199069</v>
      </c>
      <c r="E42" s="16">
        <f t="shared" si="2"/>
        <v>4.5482774970599857</v>
      </c>
      <c r="F42" s="16"/>
      <c r="G42" s="16"/>
      <c r="H42" s="16"/>
      <c r="I42" s="16"/>
    </row>
    <row r="43" spans="1:9" x14ac:dyDescent="0.3">
      <c r="A43" s="1">
        <v>18</v>
      </c>
      <c r="B43" s="16">
        <v>5.17</v>
      </c>
      <c r="C43" s="16">
        <f t="shared" si="2"/>
        <v>5.2952924185631893</v>
      </c>
      <c r="D43" s="16">
        <f t="shared" si="2"/>
        <v>5.4685903464032819</v>
      </c>
      <c r="E43" s="16">
        <f t="shared" si="2"/>
        <v>5.7574202261367642</v>
      </c>
      <c r="F43" s="16"/>
      <c r="G43" s="16"/>
      <c r="H43" s="16"/>
      <c r="I43" s="16"/>
    </row>
    <row r="44" spans="1:9" x14ac:dyDescent="0.3">
      <c r="A44" s="1">
        <v>19</v>
      </c>
      <c r="B44" s="16">
        <f t="shared" si="0"/>
        <v>6.1978502459464391</v>
      </c>
      <c r="C44" s="16">
        <f t="shared" si="2"/>
        <v>6.3542861518182781</v>
      </c>
      <c r="D44" s="16">
        <f t="shared" si="2"/>
        <v>6.5622415461517019</v>
      </c>
      <c r="E44" s="16">
        <f t="shared" si="2"/>
        <v>6.9088338700407368</v>
      </c>
      <c r="F44" s="16">
        <f t="shared" si="2"/>
        <v>7.3478975872264831</v>
      </c>
      <c r="G44" s="16">
        <f t="shared" si="2"/>
        <v>7.8562797691900412</v>
      </c>
      <c r="H44" s="16"/>
      <c r="I44" s="16"/>
    </row>
    <row r="45" spans="1:9" x14ac:dyDescent="0.3">
      <c r="A45" s="1">
        <v>20</v>
      </c>
      <c r="B45" s="16">
        <v>8.27</v>
      </c>
      <c r="C45" s="16">
        <f t="shared" si="2"/>
        <v>8.4725973706162065</v>
      </c>
      <c r="D45" s="16">
        <f t="shared" si="2"/>
        <v>8.7498782933097257</v>
      </c>
      <c r="E45" s="16">
        <f t="shared" si="2"/>
        <v>9.2120131644655867</v>
      </c>
      <c r="F45" s="16">
        <f t="shared" si="2"/>
        <v>9.7974463676423866</v>
      </c>
      <c r="G45" s="16">
        <f t="shared" si="2"/>
        <v>10.475306545050358</v>
      </c>
      <c r="H45" s="16"/>
      <c r="I45" s="16"/>
    </row>
    <row r="46" spans="1:9" x14ac:dyDescent="0.3">
      <c r="A46" s="15">
        <v>21</v>
      </c>
      <c r="B46" s="27">
        <v>10.34</v>
      </c>
      <c r="C46" s="27">
        <f t="shared" si="2"/>
        <v>10.495621513996246</v>
      </c>
      <c r="D46" s="27">
        <f t="shared" si="2"/>
        <v>10.838828337503921</v>
      </c>
      <c r="E46" s="27">
        <f t="shared" si="2"/>
        <v>11.205180735311556</v>
      </c>
      <c r="F46" s="27">
        <f t="shared" si="2"/>
        <v>11.630977603253397</v>
      </c>
      <c r="G46" s="27">
        <f t="shared" si="2"/>
        <v>12.154371595399798</v>
      </c>
      <c r="H46" s="27">
        <f t="shared" si="2"/>
        <v>12.798553289955986</v>
      </c>
      <c r="I46" s="27">
        <f t="shared" si="2"/>
        <v>13.604862147223214</v>
      </c>
    </row>
    <row r="47" spans="1:9" x14ac:dyDescent="0.3">
      <c r="A47" s="18">
        <v>1</v>
      </c>
      <c r="B47" s="16">
        <f t="shared" ref="B47" si="3">B16/164.67</f>
        <v>10.495621513996246</v>
      </c>
      <c r="C47" s="16">
        <f t="shared" si="2"/>
        <v>10.653055836706191</v>
      </c>
      <c r="D47" s="16">
        <f t="shared" si="2"/>
        <v>11.033927247578992</v>
      </c>
      <c r="E47" s="16">
        <f t="shared" si="2"/>
        <v>11.462899892223723</v>
      </c>
      <c r="F47" s="16">
        <f t="shared" si="2"/>
        <v>11.968275953747742</v>
      </c>
      <c r="G47" s="16">
        <f t="shared" si="2"/>
        <v>12.701318317192788</v>
      </c>
      <c r="H47" s="16">
        <f t="shared" si="2"/>
        <v>13.476876614323656</v>
      </c>
      <c r="I47" s="16">
        <f t="shared" si="2"/>
        <v>14.461968462498275</v>
      </c>
    </row>
    <row r="48" spans="1:9" x14ac:dyDescent="0.3">
      <c r="A48" s="15">
        <v>2</v>
      </c>
      <c r="B48" s="16">
        <f t="shared" ref="B48" si="4">B17/164.67</f>
        <v>10.663551458220185</v>
      </c>
      <c r="C48" s="16">
        <f t="shared" si="2"/>
        <v>10.81285167425678</v>
      </c>
      <c r="D48" s="16">
        <f t="shared" si="2"/>
        <v>11.232537938035415</v>
      </c>
      <c r="E48" s="16">
        <f t="shared" si="2"/>
        <v>11.726546589744865</v>
      </c>
      <c r="F48" s="16">
        <f t="shared" si="2"/>
        <v>12.315355956406428</v>
      </c>
      <c r="G48" s="16">
        <f t="shared" si="2"/>
        <v>13.082357866708573</v>
      </c>
      <c r="H48" s="16">
        <f t="shared" si="2"/>
        <v>14.191151074882805</v>
      </c>
      <c r="I48" s="16">
        <f t="shared" si="2"/>
        <v>15.373072475635668</v>
      </c>
    </row>
    <row r="49" spans="1:9" x14ac:dyDescent="0.3">
      <c r="A49" s="15">
        <v>3</v>
      </c>
      <c r="B49" s="16">
        <f t="shared" si="2"/>
        <v>10.83416828155171</v>
      </c>
      <c r="C49" s="16">
        <f t="shared" si="2"/>
        <v>10.975044449370634</v>
      </c>
      <c r="D49" s="16">
        <f t="shared" si="2"/>
        <v>11.434723620920053</v>
      </c>
      <c r="E49" s="16">
        <f t="shared" si="2"/>
        <v>11.996257161308998</v>
      </c>
      <c r="F49" s="16">
        <f t="shared" si="2"/>
        <v>12.672501279142216</v>
      </c>
      <c r="G49" s="16">
        <f t="shared" si="2"/>
        <v>13.474828602709829</v>
      </c>
      <c r="H49" s="16">
        <f t="shared" si="2"/>
        <v>14.574312153904641</v>
      </c>
      <c r="I49" s="16">
        <f t="shared" si="2"/>
        <v>15.78814543247783</v>
      </c>
    </row>
    <row r="50" spans="1:9" x14ac:dyDescent="0.3">
      <c r="A50" s="15">
        <v>4</v>
      </c>
      <c r="B50" s="19">
        <v>0.02</v>
      </c>
      <c r="C50" s="16">
        <f t="shared" ref="B50:I60" si="5">C19/164.67</f>
        <v>11.139670116111191</v>
      </c>
      <c r="D50" s="16">
        <f t="shared" si="5"/>
        <v>11.640548646096615</v>
      </c>
      <c r="E50" s="16">
        <f t="shared" si="5"/>
        <v>12.272171076019101</v>
      </c>
      <c r="F50" s="16">
        <f t="shared" si="5"/>
        <v>13.040003816237334</v>
      </c>
      <c r="G50" s="16">
        <f t="shared" si="5"/>
        <v>13.879073460791123</v>
      </c>
      <c r="H50" s="16">
        <f t="shared" si="5"/>
        <v>14.967818582060065</v>
      </c>
      <c r="I50" s="16">
        <f t="shared" si="5"/>
        <v>16.214425359154728</v>
      </c>
    </row>
    <row r="51" spans="1:9" x14ac:dyDescent="0.3">
      <c r="A51" s="15">
        <v>5</v>
      </c>
      <c r="B51" s="19">
        <v>0.02</v>
      </c>
      <c r="C51" s="19">
        <v>0.02</v>
      </c>
      <c r="D51" s="16">
        <f t="shared" si="5"/>
        <v>11.850078521726353</v>
      </c>
      <c r="E51" s="16">
        <f t="shared" si="5"/>
        <v>12.554431010767541</v>
      </c>
      <c r="F51" s="16">
        <f t="shared" si="5"/>
        <v>13.418163926908219</v>
      </c>
      <c r="G51" s="16">
        <f t="shared" si="5"/>
        <v>14.295445664614862</v>
      </c>
      <c r="H51" s="16">
        <f t="shared" si="5"/>
        <v>15.371949683775691</v>
      </c>
      <c r="I51" s="16">
        <f t="shared" si="5"/>
        <v>16.652214843851901</v>
      </c>
    </row>
    <row r="52" spans="1:9" x14ac:dyDescent="0.3">
      <c r="A52" s="1">
        <v>6</v>
      </c>
      <c r="B52" s="28">
        <f t="shared" si="5"/>
        <v>11.497306053728925</v>
      </c>
      <c r="C52" s="19">
        <v>0.02</v>
      </c>
      <c r="D52" s="19">
        <v>0.02</v>
      </c>
      <c r="E52" s="16">
        <f t="shared" si="5"/>
        <v>12.843182924015192</v>
      </c>
      <c r="F52" s="16">
        <f t="shared" si="5"/>
        <v>13.807290680788554</v>
      </c>
      <c r="G52" s="16">
        <f t="shared" si="5"/>
        <v>14.724309034553304</v>
      </c>
      <c r="H52" s="16">
        <f t="shared" si="5"/>
        <v>15.786992325237632</v>
      </c>
      <c r="I52" s="16">
        <f t="shared" si="5"/>
        <v>17.101824644635904</v>
      </c>
    </row>
    <row r="53" spans="1:9" x14ac:dyDescent="0.3">
      <c r="A53" s="1">
        <v>7</v>
      </c>
      <c r="B53" s="16"/>
      <c r="C53" s="28">
        <f t="shared" si="5"/>
        <v>11.821507044578125</v>
      </c>
      <c r="D53" s="19">
        <v>0.02</v>
      </c>
      <c r="E53" s="16">
        <f t="shared" si="5"/>
        <v>13.138576131267538</v>
      </c>
      <c r="F53" s="16">
        <f t="shared" si="5"/>
        <v>14.207702110531422</v>
      </c>
      <c r="G53" s="16">
        <f t="shared" si="5"/>
        <v>15.166038305589908</v>
      </c>
      <c r="H53" s="16">
        <f t="shared" si="5"/>
        <v>16.213241118019049</v>
      </c>
      <c r="I53" s="16">
        <f t="shared" si="5"/>
        <v>17.563573910041072</v>
      </c>
    </row>
    <row r="54" spans="1:9" x14ac:dyDescent="0.3">
      <c r="A54" s="1">
        <v>8</v>
      </c>
      <c r="B54" s="16"/>
      <c r="C54" s="16"/>
      <c r="D54" s="19">
        <v>0.02</v>
      </c>
      <c r="E54" s="19">
        <v>0.02</v>
      </c>
      <c r="F54" s="16">
        <f t="shared" si="5"/>
        <v>14.619725471736837</v>
      </c>
      <c r="G54" s="16">
        <f t="shared" si="5"/>
        <v>15.621019454757608</v>
      </c>
      <c r="H54" s="16">
        <f t="shared" si="5"/>
        <v>16.65099862820556</v>
      </c>
      <c r="I54" s="16">
        <f t="shared" si="5"/>
        <v>18.037790405612178</v>
      </c>
    </row>
    <row r="55" spans="1:9" x14ac:dyDescent="0.3">
      <c r="A55" s="1">
        <v>9</v>
      </c>
      <c r="B55" s="16"/>
      <c r="C55" s="16"/>
      <c r="D55" s="28">
        <f t="shared" si="5"/>
        <v>12.826906090441863</v>
      </c>
      <c r="E55" s="19">
        <v>0.02</v>
      </c>
      <c r="F55" s="19">
        <v>0.02</v>
      </c>
      <c r="G55" s="16">
        <f t="shared" si="5"/>
        <v>16.089650038400336</v>
      </c>
      <c r="H55" s="16">
        <f t="shared" si="5"/>
        <v>17.100575591167107</v>
      </c>
      <c r="I55" s="16">
        <f t="shared" si="5"/>
        <v>18.524810746563706</v>
      </c>
    </row>
    <row r="56" spans="1:9" x14ac:dyDescent="0.3">
      <c r="A56" s="1">
        <v>10</v>
      </c>
      <c r="B56" s="16"/>
      <c r="C56" s="16"/>
      <c r="D56" s="17"/>
      <c r="E56" s="19">
        <v>0.02</v>
      </c>
      <c r="F56" s="19">
        <v>0.02</v>
      </c>
      <c r="G56" s="19">
        <v>0.02</v>
      </c>
      <c r="H56" s="19">
        <v>0.02</v>
      </c>
      <c r="I56" s="19">
        <v>0.02</v>
      </c>
    </row>
    <row r="57" spans="1:9" x14ac:dyDescent="0.3">
      <c r="A57" s="1">
        <v>11</v>
      </c>
      <c r="B57" s="16"/>
      <c r="C57" s="16"/>
      <c r="D57" s="16"/>
      <c r="E57" s="19">
        <v>0.02</v>
      </c>
      <c r="F57" s="19">
        <v>0.02</v>
      </c>
      <c r="G57" s="19">
        <v>0.02</v>
      </c>
      <c r="H57" s="19">
        <v>0.02</v>
      </c>
      <c r="I57" s="19">
        <v>0.02</v>
      </c>
    </row>
    <row r="58" spans="1:9" x14ac:dyDescent="0.3">
      <c r="A58" s="1">
        <v>12</v>
      </c>
      <c r="B58" s="16"/>
      <c r="C58" s="16"/>
      <c r="D58" s="16"/>
      <c r="E58" s="28">
        <f t="shared" si="5"/>
        <v>14.506049687914214</v>
      </c>
      <c r="F58" s="19">
        <v>0.02</v>
      </c>
      <c r="G58" s="19">
        <v>0.02</v>
      </c>
      <c r="H58" s="19">
        <v>0.02</v>
      </c>
      <c r="I58" s="19">
        <v>0.02</v>
      </c>
    </row>
    <row r="59" spans="1:9" x14ac:dyDescent="0.3">
      <c r="A59" s="1">
        <v>13</v>
      </c>
      <c r="B59" s="16"/>
      <c r="C59" s="16"/>
      <c r="D59" s="16"/>
      <c r="E59" s="16"/>
      <c r="F59" s="28">
        <f t="shared" si="5"/>
        <v>16.141358241398706</v>
      </c>
      <c r="G59" s="19">
        <v>0.02</v>
      </c>
      <c r="H59" s="19">
        <v>0.02</v>
      </c>
      <c r="I59" s="19">
        <v>0.02</v>
      </c>
    </row>
    <row r="60" spans="1:9" x14ac:dyDescent="0.3">
      <c r="A60" s="1">
        <v>14</v>
      </c>
      <c r="B60" s="16"/>
      <c r="C60" s="16"/>
      <c r="D60" s="16"/>
      <c r="E60" s="16"/>
      <c r="F60" s="16"/>
      <c r="G60" s="28">
        <f t="shared" si="5"/>
        <v>17.764273737603951</v>
      </c>
      <c r="H60" s="28">
        <f t="shared" si="5"/>
        <v>18.880417233878095</v>
      </c>
      <c r="I60" s="28">
        <f t="shared" si="5"/>
        <v>20.452887928194048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Mode, juweliers en parfumerieën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dcterms:created xsi:type="dcterms:W3CDTF">2019-04-26T11:12:05Z</dcterms:created>
  <dcterms:modified xsi:type="dcterms:W3CDTF">2021-05-05T07:30:36Z</dcterms:modified>
</cp:coreProperties>
</file>