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uisman\Downloads\"/>
    </mc:Choice>
  </mc:AlternateContent>
  <xr:revisionPtr revIDLastSave="0" documentId="13_ncr:1_{7DC54237-E806-4DF9-BC21-0CE7610E3424}" xr6:coauthVersionLast="47" xr6:coauthVersionMax="47" xr10:uidLastSave="{00000000-0000-0000-0000-000000000000}"/>
  <bookViews>
    <workbookView xWindow="-108" yWindow="-108" windowWidth="23256" windowHeight="12576" xr2:uid="{64C4BDE9-CDCE-4E51-82A5-FAD76B0AABA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0" i="1"/>
  <c r="E29" i="1"/>
  <c r="D26" i="1"/>
  <c r="C24" i="1"/>
  <c r="B23" i="1"/>
</calcChain>
</file>

<file path=xl/sharedStrings.xml><?xml version="1.0" encoding="utf-8"?>
<sst xmlns="http://schemas.openxmlformats.org/spreadsheetml/2006/main" count="60" uniqueCount="46">
  <si>
    <t>Uurlonen</t>
  </si>
  <si>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</si>
  <si>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</si>
  <si>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</si>
  <si>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</si>
  <si>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</si>
  <si>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</si>
  <si>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</si>
  <si>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</si>
  <si>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</si>
  <si>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Uurloon</t>
  </si>
  <si>
    <t>Schaaltrede</t>
  </si>
  <si>
    <t>euro's</t>
  </si>
  <si>
    <t>15 jaar</t>
  </si>
  <si>
    <t>16 jaar</t>
  </si>
  <si>
    <t>17 jaar</t>
  </si>
  <si>
    <t>18 jaar</t>
  </si>
  <si>
    <t>19 jaar</t>
  </si>
  <si>
    <t>20 jaar</t>
  </si>
  <si>
    <t>21 jaar / 0</t>
  </si>
  <si>
    <t>1 ervaringsjaar</t>
  </si>
  <si>
    <t>2 ervaringsjaren</t>
  </si>
  <si>
    <t>15</t>
  </si>
  <si>
    <t>MODE, JUWELIERS EN PARFUMERIËEN, VERF EN WONINGINRICHTING EN TABAKS- EN GEMAKSWINKELS</t>
  </si>
  <si>
    <t>Lonen 21 jaar met 0 ervaringsjaren:</t>
  </si>
  <si>
    <t>De lonen vanaf 21 jaar in G, H en I zijn verhoogd met 4,75%</t>
  </si>
  <si>
    <t>C 0 is 1,5% hoger dan A + B 0</t>
  </si>
  <si>
    <t>D 0 is 2,% hoger dan C 0</t>
  </si>
  <si>
    <t>Jeugdlonen: volgens staffel WML</t>
  </si>
  <si>
    <t>E 0 is 3,5% hoger dan D 0</t>
  </si>
  <si>
    <t>15 jaar: 30%</t>
  </si>
  <si>
    <t>F 0 is 2,5% hoger dan E 0</t>
  </si>
  <si>
    <t>16 jaar 34,5%</t>
  </si>
  <si>
    <t>17 jaar 39,5%</t>
  </si>
  <si>
    <t>Ervaringsjaren vanaf 21 jaar:</t>
  </si>
  <si>
    <t>18 jaar 50%</t>
  </si>
  <si>
    <t>In A + B stijging met 1%</t>
  </si>
  <si>
    <t>19 jaar 60%</t>
  </si>
  <si>
    <t>In C en D stijging met 1,5%</t>
  </si>
  <si>
    <t>in E stijging met 2%</t>
  </si>
  <si>
    <t>Toelichting</t>
  </si>
  <si>
    <t>Kolom A: jeugdlonen en 21 jaar/0 = WML</t>
  </si>
  <si>
    <t>20 jaar 80%; alleen in F loon oud verhoogd met 3,75% en in G met 4,75%</t>
  </si>
  <si>
    <t>alleen in F loon oud verhoogd met 3,75%</t>
  </si>
  <si>
    <t>In F stijging met 2,5%; alleen F8 loon oud verhoogd met 3,75%</t>
  </si>
  <si>
    <t>Loontabel per 1 januari 2024 met extra trede in beoordelingsafhankelijk gedeelte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</si>
</sst>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right" wrapText="1"/>
    </xf>
    <xf numFmtId="2" fontId="3" fillId="5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64C5-F2F5-488F-9D85-7EF2F2389CB6}">
  <dimension ref="A1:S31"/>
  <sheetViews>
    <sheetView tabSelected="1" workbookViewId="0"/>
  </sheetViews>
  <sheetFormatPr defaultRowHeight="14.4" x14ac:dyDescent="0.3"/>
  <sheetData>
    <row r="1" spans="1:17" x14ac:dyDescent="0.3">
      <c r="A1" s="1" t="s">
        <v>23</v>
      </c>
    </row>
    <row r="4" spans="1:17" x14ac:dyDescent="0.3">
      <c r="A4" s="1" t="s">
        <v>45</v>
      </c>
    </row>
    <row r="5" spans="1:17" x14ac:dyDescent="0.3">
      <c r="A5" s="1" t="s">
        <v>0</v>
      </c>
    </row>
    <row r="6" spans="1:17" ht="18" x14ac:dyDescent="0.3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M6" s="22" t="s">
        <v>40</v>
      </c>
    </row>
    <row r="7" spans="1:17" x14ac:dyDescent="0.3">
      <c r="A7" s="4"/>
      <c r="B7" s="5" t="s">
        <v>10</v>
      </c>
      <c r="C7" s="5" t="s">
        <v>10</v>
      </c>
      <c r="D7" s="5" t="s">
        <v>10</v>
      </c>
      <c r="E7" s="5" t="s">
        <v>10</v>
      </c>
      <c r="F7" s="5" t="s">
        <v>10</v>
      </c>
      <c r="G7" s="5" t="s">
        <v>10</v>
      </c>
      <c r="H7" s="5" t="s">
        <v>10</v>
      </c>
      <c r="I7" s="6" t="s">
        <v>10</v>
      </c>
    </row>
    <row r="8" spans="1:17" x14ac:dyDescent="0.3">
      <c r="A8" s="7" t="s">
        <v>11</v>
      </c>
      <c r="B8" s="8" t="s">
        <v>12</v>
      </c>
      <c r="C8" s="8" t="s">
        <v>12</v>
      </c>
      <c r="D8" s="8" t="s">
        <v>12</v>
      </c>
      <c r="E8" s="8" t="s">
        <v>12</v>
      </c>
      <c r="F8" s="8" t="s">
        <v>12</v>
      </c>
      <c r="G8" s="8" t="s">
        <v>12</v>
      </c>
      <c r="H8" s="8" t="s">
        <v>12</v>
      </c>
      <c r="I8" s="9" t="s">
        <v>12</v>
      </c>
      <c r="M8" t="s">
        <v>41</v>
      </c>
    </row>
    <row r="9" spans="1:17" x14ac:dyDescent="0.3">
      <c r="A9" s="10"/>
      <c r="B9" s="8"/>
      <c r="C9" s="11"/>
      <c r="D9" s="12"/>
      <c r="E9" s="13"/>
      <c r="F9" s="12"/>
      <c r="G9" s="13"/>
      <c r="H9" s="13"/>
      <c r="I9" s="12"/>
    </row>
    <row r="10" spans="1:17" x14ac:dyDescent="0.3">
      <c r="A10" s="14" t="s">
        <v>13</v>
      </c>
      <c r="B10" s="15">
        <v>3.98</v>
      </c>
      <c r="C10" s="15">
        <v>4.0407149999999987</v>
      </c>
      <c r="D10" s="15"/>
      <c r="E10" s="15"/>
      <c r="F10" s="16"/>
      <c r="G10" s="16"/>
      <c r="H10" s="16"/>
      <c r="I10" s="16"/>
      <c r="M10" t="s">
        <v>24</v>
      </c>
      <c r="Q10" t="s">
        <v>25</v>
      </c>
    </row>
    <row r="11" spans="1:17" x14ac:dyDescent="0.3">
      <c r="A11" s="2" t="s">
        <v>14</v>
      </c>
      <c r="B11" s="15">
        <v>4.58</v>
      </c>
      <c r="C11" s="15">
        <v>4.6468222499999987</v>
      </c>
      <c r="D11" s="15">
        <v>4.739758694999999</v>
      </c>
      <c r="E11" s="15"/>
      <c r="F11" s="16"/>
      <c r="G11" s="16"/>
      <c r="H11" s="16"/>
      <c r="I11" s="16"/>
      <c r="M11" t="s">
        <v>26</v>
      </c>
    </row>
    <row r="12" spans="1:17" x14ac:dyDescent="0.3">
      <c r="A12" s="2" t="s">
        <v>15</v>
      </c>
      <c r="B12" s="15">
        <v>5.24</v>
      </c>
      <c r="C12" s="15">
        <v>5.3202747499999994</v>
      </c>
      <c r="D12" s="15">
        <v>5.426680245</v>
      </c>
      <c r="E12" s="15">
        <v>5.6166140535749989</v>
      </c>
      <c r="F12" s="16"/>
      <c r="G12" s="16"/>
      <c r="H12" s="16"/>
      <c r="I12" s="16"/>
      <c r="M12" t="s">
        <v>27</v>
      </c>
      <c r="Q12" t="s">
        <v>28</v>
      </c>
    </row>
    <row r="13" spans="1:17" x14ac:dyDescent="0.3">
      <c r="A13" s="2" t="s">
        <v>16</v>
      </c>
      <c r="B13" s="15">
        <v>6.64</v>
      </c>
      <c r="C13" s="15">
        <v>6.7345249999999988</v>
      </c>
      <c r="D13" s="15">
        <v>6.8692154999999993</v>
      </c>
      <c r="E13" s="15">
        <v>7.1096380424999985</v>
      </c>
      <c r="F13" s="16"/>
      <c r="G13" s="16"/>
      <c r="H13" s="16"/>
      <c r="I13" s="16"/>
      <c r="M13" t="s">
        <v>29</v>
      </c>
      <c r="Q13" t="s">
        <v>30</v>
      </c>
    </row>
    <row r="14" spans="1:17" x14ac:dyDescent="0.3">
      <c r="A14" s="2" t="s">
        <v>17</v>
      </c>
      <c r="B14" s="15">
        <v>7.96</v>
      </c>
      <c r="C14" s="15">
        <v>8.0814299999999974</v>
      </c>
      <c r="D14" s="15">
        <v>8.2430585999999995</v>
      </c>
      <c r="E14" s="15">
        <v>8.5315656509999975</v>
      </c>
      <c r="F14" s="16">
        <v>8.9408362214400618</v>
      </c>
      <c r="G14" s="16">
        <v>9.651568822426837</v>
      </c>
      <c r="H14" s="16"/>
      <c r="I14" s="16"/>
      <c r="M14" t="s">
        <v>31</v>
      </c>
      <c r="Q14" t="s">
        <v>32</v>
      </c>
    </row>
    <row r="15" spans="1:17" x14ac:dyDescent="0.3">
      <c r="A15" s="2" t="s">
        <v>18</v>
      </c>
      <c r="B15" s="15">
        <v>10.62</v>
      </c>
      <c r="C15" s="15">
        <v>10.775239999999998</v>
      </c>
      <c r="D15" s="15">
        <v>10.9907448</v>
      </c>
      <c r="E15" s="15">
        <v>11.375420867999999</v>
      </c>
      <c r="F15" s="16">
        <v>11.921418653644798</v>
      </c>
      <c r="G15" s="16">
        <v>12.869086262949525</v>
      </c>
      <c r="H15" s="16"/>
      <c r="I15" s="16"/>
      <c r="Q15" t="s">
        <v>33</v>
      </c>
    </row>
    <row r="16" spans="1:17" x14ac:dyDescent="0.3">
      <c r="A16" s="14" t="s">
        <v>19</v>
      </c>
      <c r="B16" s="17">
        <v>13.27</v>
      </c>
      <c r="C16" s="17">
        <v>13.469049999999998</v>
      </c>
      <c r="D16" s="17">
        <v>13.738430999999999</v>
      </c>
      <c r="E16" s="17">
        <v>14.219276084999997</v>
      </c>
      <c r="F16" s="17">
        <v>14.574757987124995</v>
      </c>
      <c r="G16" s="17">
        <v>14.931845274451732</v>
      </c>
      <c r="H16" s="17">
        <v>15.723233073997667</v>
      </c>
      <c r="I16" s="17">
        <v>16.713796757659523</v>
      </c>
      <c r="M16" t="s">
        <v>34</v>
      </c>
      <c r="Q16" t="s">
        <v>35</v>
      </c>
    </row>
    <row r="17" spans="1:19" x14ac:dyDescent="0.3">
      <c r="A17" s="18" t="s">
        <v>20</v>
      </c>
      <c r="B17" s="15">
        <v>13.402699999999999</v>
      </c>
      <c r="C17" s="15">
        <v>13.671085749999996</v>
      </c>
      <c r="D17" s="15">
        <v>13.944507464999997</v>
      </c>
      <c r="E17" s="15">
        <v>14.503661606699998</v>
      </c>
      <c r="F17" s="16">
        <v>14.939126936803119</v>
      </c>
      <c r="G17" s="16">
        <v>15.603778311802056</v>
      </c>
      <c r="H17" s="16">
        <v>16.556564426919547</v>
      </c>
      <c r="I17" s="16">
        <v>17.766765953392071</v>
      </c>
      <c r="M17" t="s">
        <v>36</v>
      </c>
      <c r="Q17" t="s">
        <v>37</v>
      </c>
      <c r="S17" t="s">
        <v>43</v>
      </c>
    </row>
    <row r="18" spans="1:19" x14ac:dyDescent="0.3">
      <c r="A18" s="14" t="s">
        <v>21</v>
      </c>
      <c r="B18" s="15">
        <v>13.536726999999999</v>
      </c>
      <c r="C18" s="15">
        <v>13.876152036249994</v>
      </c>
      <c r="D18" s="15">
        <v>14.153675076974997</v>
      </c>
      <c r="E18" s="15">
        <v>14.793734838833998</v>
      </c>
      <c r="F18" s="16">
        <v>15.312605110223195</v>
      </c>
      <c r="G18" s="16">
        <v>16.071891661156119</v>
      </c>
      <c r="H18" s="16">
        <v>17.43406234154628</v>
      </c>
      <c r="I18" s="16">
        <v>18.886072208455779</v>
      </c>
      <c r="M18" t="s">
        <v>38</v>
      </c>
      <c r="Q18" t="s">
        <v>42</v>
      </c>
    </row>
    <row r="19" spans="1:19" x14ac:dyDescent="0.3">
      <c r="A19" s="14">
        <v>3</v>
      </c>
      <c r="B19" s="15">
        <v>13.672094269999999</v>
      </c>
      <c r="C19" s="15">
        <v>14.084294316793743</v>
      </c>
      <c r="D19" s="15">
        <v>14.36598020312962</v>
      </c>
      <c r="E19" s="15">
        <v>15.089609535610679</v>
      </c>
      <c r="F19" s="16">
        <v>15.695420237978775</v>
      </c>
      <c r="G19" s="16">
        <v>16.554048410990806</v>
      </c>
      <c r="H19" s="16">
        <v>17.904782024768032</v>
      </c>
      <c r="I19" s="16">
        <v>19.395996158084081</v>
      </c>
      <c r="M19" t="s">
        <v>39</v>
      </c>
    </row>
    <row r="20" spans="1:19" x14ac:dyDescent="0.3">
      <c r="A20" s="14">
        <v>4</v>
      </c>
      <c r="B20" s="19">
        <v>0.02</v>
      </c>
      <c r="C20" s="15">
        <v>14.295558731545649</v>
      </c>
      <c r="D20" s="15">
        <v>14.581469906176563</v>
      </c>
      <c r="E20" s="15">
        <v>15.391401726322892</v>
      </c>
      <c r="F20" s="16">
        <v>16.087805743928243</v>
      </c>
      <c r="G20" s="16">
        <v>17.050669863320525</v>
      </c>
      <c r="H20" s="16">
        <v>18.388211139436766</v>
      </c>
      <c r="I20" s="16">
        <v>19.919688054352342</v>
      </c>
      <c r="M20" t="s">
        <v>44</v>
      </c>
    </row>
    <row r="21" spans="1:19" x14ac:dyDescent="0.3">
      <c r="A21" s="14">
        <v>5</v>
      </c>
      <c r="B21" s="19">
        <v>0.02</v>
      </c>
      <c r="C21" s="19">
        <v>0.02</v>
      </c>
      <c r="D21" s="15">
        <v>14.800191954769211</v>
      </c>
      <c r="E21" s="15">
        <v>15.699229760849351</v>
      </c>
      <c r="F21" s="16">
        <v>16.490000887526449</v>
      </c>
      <c r="G21" s="16">
        <v>17.562189959220145</v>
      </c>
      <c r="H21" s="16">
        <v>18.884692840201559</v>
      </c>
      <c r="I21" s="16">
        <v>20.457519631819853</v>
      </c>
    </row>
    <row r="22" spans="1:19" x14ac:dyDescent="0.3">
      <c r="A22" s="2">
        <v>6</v>
      </c>
      <c r="B22" s="19">
        <v>0.02</v>
      </c>
      <c r="C22" s="19">
        <v>0.02</v>
      </c>
      <c r="D22" s="19">
        <v>0.02</v>
      </c>
      <c r="E22" s="15">
        <v>16.013214356066339</v>
      </c>
      <c r="F22" s="16">
        <v>16.90225090971461</v>
      </c>
      <c r="G22" s="16">
        <v>18.089055657996745</v>
      </c>
      <c r="H22" s="16">
        <v>19.394579546886998</v>
      </c>
      <c r="I22" s="16">
        <v>21.009872661878987</v>
      </c>
    </row>
    <row r="23" spans="1:19" x14ac:dyDescent="0.3">
      <c r="A23" s="2">
        <v>7</v>
      </c>
      <c r="B23" s="20">
        <f>(B19*1.02^4)</f>
        <v>14.799114532399722</v>
      </c>
      <c r="C23" s="19">
        <v>0.02</v>
      </c>
      <c r="D23" s="19">
        <v>0.02</v>
      </c>
      <c r="E23" s="15">
        <v>16.333478643187664</v>
      </c>
      <c r="F23" s="16">
        <v>17.324807182457473</v>
      </c>
      <c r="G23" s="16">
        <v>18.631727327736655</v>
      </c>
      <c r="H23" s="16">
        <v>19.918233194652949</v>
      </c>
      <c r="I23" s="16">
        <v>21.577139223749715</v>
      </c>
    </row>
    <row r="24" spans="1:19" x14ac:dyDescent="0.3">
      <c r="A24" s="2">
        <v>8</v>
      </c>
      <c r="B24" s="16"/>
      <c r="C24" s="20">
        <f>(C20*1.02^4)</f>
        <v>15.473972516193816</v>
      </c>
      <c r="D24" s="19">
        <v>0.02</v>
      </c>
      <c r="E24" s="19">
        <v>0.02</v>
      </c>
      <c r="F24" s="16">
        <v>17.789111714409863</v>
      </c>
      <c r="G24" s="16">
        <v>19.190679147568758</v>
      </c>
      <c r="H24" s="16">
        <v>20.456025490908573</v>
      </c>
      <c r="I24" s="16">
        <v>22.159721982790959</v>
      </c>
    </row>
    <row r="25" spans="1:19" x14ac:dyDescent="0.3">
      <c r="A25" s="2">
        <v>9</v>
      </c>
      <c r="B25" s="16"/>
      <c r="C25" s="16"/>
      <c r="D25" s="19">
        <v>0.02</v>
      </c>
      <c r="E25" s="19">
        <v>0.02</v>
      </c>
      <c r="F25" s="19">
        <v>0.02</v>
      </c>
      <c r="G25" s="16">
        <v>19.766399521995819</v>
      </c>
      <c r="H25" s="16">
        <v>21.008338179163104</v>
      </c>
      <c r="I25" s="16">
        <v>22.758034476326312</v>
      </c>
    </row>
    <row r="26" spans="1:19" x14ac:dyDescent="0.3">
      <c r="A26" s="2">
        <v>10</v>
      </c>
      <c r="B26" s="16"/>
      <c r="C26" s="16"/>
      <c r="D26" s="20">
        <f>(D21*1.02^5)</f>
        <v>16.340607820935769</v>
      </c>
      <c r="E26" s="19">
        <v>0.02</v>
      </c>
      <c r="F26" s="19">
        <v>0.02</v>
      </c>
      <c r="G26" s="19">
        <v>0.02</v>
      </c>
      <c r="H26" s="19">
        <v>0.02</v>
      </c>
      <c r="I26" s="19">
        <v>0.02</v>
      </c>
    </row>
    <row r="27" spans="1:19" x14ac:dyDescent="0.3">
      <c r="A27" s="2">
        <v>11</v>
      </c>
      <c r="B27" s="16"/>
      <c r="C27" s="16"/>
      <c r="D27" s="16"/>
      <c r="E27" s="19">
        <v>0.02</v>
      </c>
      <c r="F27" s="19">
        <v>0.02</v>
      </c>
      <c r="G27" s="19">
        <v>0.02</v>
      </c>
      <c r="H27" s="19">
        <v>0.02</v>
      </c>
      <c r="I27" s="19">
        <v>0.02</v>
      </c>
    </row>
    <row r="28" spans="1:19" x14ac:dyDescent="0.3">
      <c r="A28" s="2">
        <v>12</v>
      </c>
      <c r="B28" s="16"/>
      <c r="C28" s="16"/>
      <c r="D28" s="16"/>
      <c r="E28" s="19">
        <v>0.02</v>
      </c>
      <c r="F28" s="19">
        <v>0.02</v>
      </c>
      <c r="G28" s="19">
        <v>0.02</v>
      </c>
      <c r="H28" s="19">
        <v>0.02</v>
      </c>
      <c r="I28" s="19">
        <v>0.02</v>
      </c>
    </row>
    <row r="29" spans="1:19" x14ac:dyDescent="0.3">
      <c r="A29" s="2">
        <v>13</v>
      </c>
      <c r="B29" s="16"/>
      <c r="C29" s="16"/>
      <c r="D29" s="16"/>
      <c r="E29" s="20">
        <f>(E23*1.02^6)</f>
        <v>18.394149823809098</v>
      </c>
      <c r="F29" s="19">
        <v>0.02</v>
      </c>
      <c r="G29" s="19">
        <v>0.02</v>
      </c>
      <c r="H29" s="19">
        <v>0.02</v>
      </c>
      <c r="I29" s="19">
        <v>0.02</v>
      </c>
    </row>
    <row r="30" spans="1:19" x14ac:dyDescent="0.3">
      <c r="A30" s="2">
        <v>14</v>
      </c>
      <c r="B30" s="16"/>
      <c r="C30" s="16"/>
      <c r="D30" s="16"/>
      <c r="E30" s="16"/>
      <c r="F30" s="20">
        <f>(F24*1.02^6)</f>
        <v>20.033429084857374</v>
      </c>
      <c r="G30" s="19">
        <v>0.02</v>
      </c>
      <c r="H30" s="19">
        <v>0.02</v>
      </c>
      <c r="I30" s="19">
        <v>0.02</v>
      </c>
    </row>
    <row r="31" spans="1:19" x14ac:dyDescent="0.3">
      <c r="A31" s="2" t="s">
        <v>22</v>
      </c>
      <c r="B31" s="16"/>
      <c r="C31" s="16"/>
      <c r="D31" s="16"/>
      <c r="E31" s="16"/>
      <c r="F31" s="21"/>
      <c r="G31" s="20">
        <f>(G25*1.02^6)</f>
        <v>22.260176305829585</v>
      </c>
      <c r="H31" s="20">
        <f>(H25*1.02^6)</f>
        <v>23.658800948562579</v>
      </c>
      <c r="I31" s="20">
        <f>(I25*1.02^6)</f>
        <v>25.629243163553159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Michelle Huisman | Tuinbranche Nederland</cp:lastModifiedBy>
  <dcterms:created xsi:type="dcterms:W3CDTF">2023-12-21T16:19:02Z</dcterms:created>
  <dcterms:modified xsi:type="dcterms:W3CDTF">2024-01-12T15:31:05Z</dcterms:modified>
</cp:coreProperties>
</file>