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mvmaurik_inretail_nl/Documents/Aantekeningen/"/>
    </mc:Choice>
  </mc:AlternateContent>
  <xr:revisionPtr revIDLastSave="67" documentId="8_{1DCB84CC-0444-469D-9A51-B472DB2DA16A}" xr6:coauthVersionLast="47" xr6:coauthVersionMax="47" xr10:uidLastSave="{E049C0E5-EC02-4E73-8884-652ECE02081D}"/>
  <bookViews>
    <workbookView xWindow="4320" yWindow="3240" windowWidth="21600" windowHeight="11295" xr2:uid="{1F709717-4C8C-4B3F-B62B-F576D95C6B5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C23" i="1"/>
</calcChain>
</file>

<file path=xl/sharedStrings.xml><?xml version="1.0" encoding="utf-8"?>
<sst xmlns="http://schemas.openxmlformats.org/spreadsheetml/2006/main" count="76" uniqueCount="52">
  <si>
    <t>SPORTS &amp; SHOES</t>
  </si>
  <si>
    <t>Wage scales per 1 January 2024, for a 38 hr workweek with extra level in the area for performance-based review</t>
  </si>
  <si>
    <t>Hourly wages</t>
  </si>
  <si>
    <t>Salary scale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</si>
  <si>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</si>
  <si>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</si>
  <si>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</si>
  <si>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</si>
  <si>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</si>
  <si>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</si>
  <si>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</si>
  <si>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</si>
  <si>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</si>
  <si>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Explanation</t>
  </si>
  <si>
    <t>Hourly</t>
  </si>
  <si>
    <t>Salary level</t>
  </si>
  <si>
    <t>wage</t>
  </si>
  <si>
    <t>Colom A: youth scales and 21 years/0 = Statutory Minimum Wage (SMW)</t>
  </si>
  <si>
    <t>euro's</t>
  </si>
  <si>
    <t>15 years</t>
  </si>
  <si>
    <t>Wages 21 years with 0 years of experience:</t>
  </si>
  <si>
    <t>16 years</t>
  </si>
  <si>
    <t>B 0 is 1% higher than A 0</t>
  </si>
  <si>
    <t>The wages scales as from 21 years in H and I are increased with 4,75%, except for H 0 en I 0 (see list)</t>
  </si>
  <si>
    <t>17 years</t>
  </si>
  <si>
    <t>C 0 is 1% higher than B 0</t>
  </si>
  <si>
    <t>18 years</t>
  </si>
  <si>
    <t>D 0 is 1% higher than C 0</t>
  </si>
  <si>
    <t>19 years</t>
  </si>
  <si>
    <t>E 0 is 2% higher than D 0</t>
  </si>
  <si>
    <t>20 years</t>
  </si>
  <si>
    <t>F 0 = 1,5% higher than E 0</t>
  </si>
  <si>
    <t>21 years / 0</t>
  </si>
  <si>
    <t>G 0 = 1,5% higher than F 0</t>
  </si>
  <si>
    <t>H 0 = 1,5% higher than G 0</t>
  </si>
  <si>
    <t>2</t>
  </si>
  <si>
    <t>I 0 = 2% higher than H 0</t>
  </si>
  <si>
    <t>Years of experience as from 21 years:</t>
  </si>
  <si>
    <t>Youth scales: according to table SMW</t>
  </si>
  <si>
    <t>In A + B increase of 1%</t>
  </si>
  <si>
    <t>15 years: 30%</t>
  </si>
  <si>
    <t>In C increase of 1%</t>
  </si>
  <si>
    <t>16 years 34,5%</t>
  </si>
  <si>
    <t>In D increase of 1,5%</t>
  </si>
  <si>
    <t>17 years 39,5%</t>
  </si>
  <si>
    <t>in E increase of 1,5%</t>
  </si>
  <si>
    <t>18 years 50%</t>
  </si>
  <si>
    <t>In F increase of 1,5%</t>
  </si>
  <si>
    <t>19 years 60%</t>
  </si>
  <si>
    <t>In G increase of 1,5%</t>
  </si>
  <si>
    <t>20 years 80%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</si>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</sst>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right" wrapText="1"/>
    </xf>
    <xf numFmtId="2" fontId="3" fillId="3" borderId="1" xfId="0" applyNumberFormat="1" applyFont="1" applyFill="1" applyBorder="1" applyAlignment="1">
      <alignment horizontal="right" wrapText="1"/>
    </xf>
    <xf numFmtId="2" fontId="3" fillId="3" borderId="3" xfId="0" applyNumberFormat="1" applyFont="1" applyFill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2" fontId="3" fillId="4" borderId="8" xfId="0" applyNumberFormat="1" applyFont="1" applyFill="1" applyBorder="1" applyAlignment="1">
      <alignment horizontal="right" wrapText="1"/>
    </xf>
    <xf numFmtId="2" fontId="3" fillId="4" borderId="9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right" wrapText="1"/>
    </xf>
    <xf numFmtId="2" fontId="3" fillId="0" borderId="9" xfId="0" applyNumberFormat="1" applyFont="1" applyBorder="1" applyAlignment="1">
      <alignment horizontal="right" wrapText="1"/>
    </xf>
    <xf numFmtId="9" fontId="3" fillId="5" borderId="1" xfId="0" applyNumberFormat="1" applyFont="1" applyFill="1" applyBorder="1" applyAlignment="1">
      <alignment horizontal="right"/>
    </xf>
    <xf numFmtId="9" fontId="3" fillId="5" borderId="1" xfId="0" applyNumberFormat="1" applyFont="1" applyFill="1" applyBorder="1" applyAlignment="1">
      <alignment horizontal="right" wrapText="1"/>
    </xf>
    <xf numFmtId="2" fontId="3" fillId="5" borderId="1" xfId="0" applyNumberFormat="1" applyFont="1" applyFill="1" applyBorder="1" applyAlignment="1">
      <alignment horizontal="right" wrapText="1"/>
    </xf>
    <xf numFmtId="9" fontId="3" fillId="5" borderId="8" xfId="0" applyNumberFormat="1" applyFont="1" applyFill="1" applyBorder="1" applyAlignment="1">
      <alignment horizontal="right"/>
    </xf>
    <xf numFmtId="9" fontId="3" fillId="5" borderId="10" xfId="0" applyNumberFormat="1" applyFont="1" applyFill="1" applyBorder="1" applyAlignment="1">
      <alignment horizontal="right"/>
    </xf>
    <xf numFmtId="0" fontId="4" fillId="0" borderId="0" xfId="0" applyFont="1"/>
    <xf numFmtId="2" fontId="2" fillId="5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4B3F-E3BE-429C-9D9F-FA31C586A718}">
  <dimension ref="A1:Q31"/>
  <sheetViews>
    <sheetView tabSelected="1" topLeftCell="A21" zoomScaleNormal="100" workbookViewId="0">
      <selection activeCell="P13" sqref="P13"/>
    </sheetView>
  </sheetViews>
  <sheetFormatPr defaultRowHeight="15"/>
  <cols>
    <col min="4" max="10" width="8.85546875" customWidth="1"/>
    <col min="11" max="11" width="3.85546875" customWidth="1"/>
    <col min="12" max="12" width="4.140625" customWidth="1"/>
  </cols>
  <sheetData>
    <row r="1" spans="1:16">
      <c r="A1" s="1" t="s">
        <v>0</v>
      </c>
    </row>
    <row r="4" spans="1:16">
      <c r="A4" s="1" t="s">
        <v>1</v>
      </c>
    </row>
    <row r="5" spans="1:16">
      <c r="A5" s="1" t="s">
        <v>2</v>
      </c>
    </row>
    <row r="6" spans="1:16" ht="18.7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M6" s="24" t="s">
        <v>13</v>
      </c>
    </row>
    <row r="7" spans="1:16">
      <c r="A7" s="3"/>
      <c r="B7" s="3" t="s">
        <v>14</v>
      </c>
      <c r="C7" s="3" t="s">
        <v>14</v>
      </c>
      <c r="D7" s="3" t="s">
        <v>14</v>
      </c>
      <c r="E7" s="3" t="s">
        <v>14</v>
      </c>
      <c r="F7" s="3" t="s">
        <v>14</v>
      </c>
      <c r="G7" s="3" t="s">
        <v>14</v>
      </c>
      <c r="H7" s="3" t="s">
        <v>14</v>
      </c>
      <c r="I7" s="3" t="s">
        <v>14</v>
      </c>
      <c r="J7" s="3" t="s">
        <v>14</v>
      </c>
    </row>
    <row r="8" spans="1:16">
      <c r="A8" s="4" t="s">
        <v>15</v>
      </c>
      <c r="B8" s="4" t="s">
        <v>16</v>
      </c>
      <c r="C8" s="4" t="s">
        <v>16</v>
      </c>
      <c r="D8" s="4" t="s">
        <v>16</v>
      </c>
      <c r="E8" s="4" t="s">
        <v>16</v>
      </c>
      <c r="F8" s="4" t="s">
        <v>16</v>
      </c>
      <c r="G8" s="4" t="s">
        <v>16</v>
      </c>
      <c r="H8" s="4" t="s">
        <v>16</v>
      </c>
      <c r="I8" s="4" t="s">
        <v>16</v>
      </c>
      <c r="J8" s="4" t="s">
        <v>16</v>
      </c>
      <c r="M8" t="s">
        <v>17</v>
      </c>
    </row>
    <row r="9" spans="1:16">
      <c r="A9" s="7"/>
      <c r="B9" s="4" t="s">
        <v>18</v>
      </c>
      <c r="C9" s="4" t="s">
        <v>18</v>
      </c>
      <c r="D9" s="4" t="s">
        <v>18</v>
      </c>
      <c r="E9" s="5" t="s">
        <v>18</v>
      </c>
      <c r="F9" s="6" t="s">
        <v>18</v>
      </c>
      <c r="G9" s="5" t="s">
        <v>18</v>
      </c>
      <c r="H9" s="6" t="s">
        <v>18</v>
      </c>
      <c r="I9" s="6" t="s">
        <v>18</v>
      </c>
      <c r="J9" s="6" t="s">
        <v>18</v>
      </c>
    </row>
    <row r="10" spans="1:16">
      <c r="A10" s="8" t="s">
        <v>19</v>
      </c>
      <c r="B10" s="9">
        <v>3.98</v>
      </c>
      <c r="C10" s="10">
        <v>4.02081</v>
      </c>
      <c r="D10" s="10">
        <v>4.0610180999999992</v>
      </c>
      <c r="E10" s="9"/>
      <c r="F10" s="9"/>
      <c r="G10" s="9"/>
      <c r="H10" s="9"/>
      <c r="I10" s="9"/>
      <c r="J10" s="9"/>
      <c r="M10" t="s">
        <v>20</v>
      </c>
    </row>
    <row r="11" spans="1:16">
      <c r="A11" s="2" t="s">
        <v>21</v>
      </c>
      <c r="B11" s="9">
        <v>4.58</v>
      </c>
      <c r="C11" s="10">
        <v>4.6239314999999994</v>
      </c>
      <c r="D11" s="10">
        <v>4.6701708149999996</v>
      </c>
      <c r="E11" s="10">
        <v>4.7168725231499993</v>
      </c>
      <c r="F11" s="9"/>
      <c r="G11" s="9"/>
      <c r="H11" s="9"/>
      <c r="I11" s="9"/>
      <c r="J11" s="9"/>
      <c r="M11" t="s">
        <v>22</v>
      </c>
      <c r="P11" t="s">
        <v>23</v>
      </c>
    </row>
    <row r="12" spans="1:16">
      <c r="A12" s="2" t="s">
        <v>24</v>
      </c>
      <c r="B12" s="9">
        <v>5.24</v>
      </c>
      <c r="C12" s="10">
        <v>5.2940664999999996</v>
      </c>
      <c r="D12" s="10">
        <v>5.347007165</v>
      </c>
      <c r="E12" s="10">
        <v>5.4004772366499996</v>
      </c>
      <c r="F12" s="10">
        <v>5.5084867813829996</v>
      </c>
      <c r="G12" s="9"/>
      <c r="H12" s="9"/>
      <c r="I12" s="9"/>
      <c r="J12" s="9"/>
      <c r="M12" t="s">
        <v>25</v>
      </c>
    </row>
    <row r="13" spans="1:16">
      <c r="A13" s="2" t="s">
        <v>26</v>
      </c>
      <c r="B13" s="9">
        <v>6.64</v>
      </c>
      <c r="C13" s="10">
        <v>6.7013499999999997</v>
      </c>
      <c r="D13" s="10">
        <v>6.7683634999999995</v>
      </c>
      <c r="E13" s="10">
        <v>6.8360471349999994</v>
      </c>
      <c r="F13" s="10">
        <v>6.9727680776999996</v>
      </c>
      <c r="G13" s="9"/>
      <c r="H13" s="9"/>
      <c r="I13" s="9"/>
      <c r="J13" s="9"/>
      <c r="M13" t="s">
        <v>27</v>
      </c>
    </row>
    <row r="14" spans="1:16">
      <c r="A14" s="2" t="s">
        <v>28</v>
      </c>
      <c r="B14" s="9">
        <v>7.96</v>
      </c>
      <c r="C14" s="10">
        <v>8.04162</v>
      </c>
      <c r="D14" s="10">
        <v>8.1220361999999984</v>
      </c>
      <c r="E14" s="10">
        <v>8.2032565619999982</v>
      </c>
      <c r="F14" s="10">
        <v>8.3673216932399992</v>
      </c>
      <c r="G14" s="10">
        <v>8.4928315186385976</v>
      </c>
      <c r="H14" s="9">
        <v>8.6202239914181753</v>
      </c>
      <c r="I14" s="9"/>
      <c r="J14" s="9"/>
      <c r="M14" t="s">
        <v>29</v>
      </c>
    </row>
    <row r="15" spans="1:16">
      <c r="A15" s="2" t="s">
        <v>30</v>
      </c>
      <c r="B15" s="9">
        <v>10.62</v>
      </c>
      <c r="C15" s="10">
        <v>10.722160000000001</v>
      </c>
      <c r="D15" s="10">
        <v>10.8293816</v>
      </c>
      <c r="E15" s="10">
        <v>10.937675415999999</v>
      </c>
      <c r="F15" s="11">
        <v>11.15642892432</v>
      </c>
      <c r="G15" s="11">
        <v>11.323775358184799</v>
      </c>
      <c r="H15" s="12">
        <v>11.493631988557569</v>
      </c>
      <c r="I15" s="9"/>
      <c r="J15" s="9"/>
      <c r="M15" t="s">
        <v>31</v>
      </c>
    </row>
    <row r="16" spans="1:16">
      <c r="A16" s="8" t="s">
        <v>32</v>
      </c>
      <c r="B16" s="13">
        <v>13.27</v>
      </c>
      <c r="C16" s="13">
        <v>13.402699999999999</v>
      </c>
      <c r="D16" s="13">
        <v>13.536726999999999</v>
      </c>
      <c r="E16" s="14">
        <v>13.672094269999999</v>
      </c>
      <c r="F16" s="13">
        <v>13.945536155399999</v>
      </c>
      <c r="G16" s="13">
        <v>14.154719197730998</v>
      </c>
      <c r="H16" s="13">
        <v>14.367039985696961</v>
      </c>
      <c r="I16" s="15">
        <v>14.43957945229141</v>
      </c>
      <c r="J16" s="13">
        <v>14.728371041337239</v>
      </c>
      <c r="M16" t="s">
        <v>33</v>
      </c>
    </row>
    <row r="17" spans="1:17">
      <c r="A17" s="16">
        <v>1</v>
      </c>
      <c r="B17" s="9">
        <v>13.402699999999999</v>
      </c>
      <c r="C17" s="10">
        <v>13.536726999999999</v>
      </c>
      <c r="D17" s="10">
        <v>13.672094269999999</v>
      </c>
      <c r="E17" s="17">
        <v>13.877175684049998</v>
      </c>
      <c r="F17" s="9">
        <v>14.154719197730998</v>
      </c>
      <c r="G17" s="9">
        <v>14.367039985696961</v>
      </c>
      <c r="H17" s="9">
        <v>14.582545585482414</v>
      </c>
      <c r="I17" s="18">
        <v>14.847303327500519</v>
      </c>
      <c r="J17" s="9">
        <v>15.576942233880544</v>
      </c>
      <c r="M17" t="s">
        <v>34</v>
      </c>
    </row>
    <row r="18" spans="1:17">
      <c r="A18" s="8" t="s">
        <v>35</v>
      </c>
      <c r="B18" s="9">
        <v>13.536726999999999</v>
      </c>
      <c r="C18" s="10">
        <v>13.672094269999999</v>
      </c>
      <c r="D18" s="10">
        <v>13.808815212699999</v>
      </c>
      <c r="E18" s="17">
        <v>14.085333319310747</v>
      </c>
      <c r="F18" s="9">
        <v>14.367039985696961</v>
      </c>
      <c r="G18" s="9">
        <v>14.582545585482414</v>
      </c>
      <c r="H18" s="9">
        <v>14.801283769264648</v>
      </c>
      <c r="I18" s="18">
        <v>15.589668493875548</v>
      </c>
      <c r="J18" s="9">
        <v>16.823097612590988</v>
      </c>
      <c r="M18" t="s">
        <v>36</v>
      </c>
    </row>
    <row r="19" spans="1:17">
      <c r="A19" s="8">
        <v>3</v>
      </c>
      <c r="B19" s="9">
        <v>13.672094269999999</v>
      </c>
      <c r="C19" s="10">
        <v>13.808815212699999</v>
      </c>
      <c r="D19" s="10">
        <v>13.946903364827</v>
      </c>
      <c r="E19" s="17">
        <v>14.296613319100407</v>
      </c>
      <c r="F19" s="9">
        <v>14.582545585482414</v>
      </c>
      <c r="G19" s="9">
        <v>14.801283769264648</v>
      </c>
      <c r="H19" s="9">
        <v>15.023303025803617</v>
      </c>
      <c r="I19" s="18">
        <v>15.909256697999998</v>
      </c>
      <c r="J19" s="9">
        <v>17.210028857680584</v>
      </c>
    </row>
    <row r="20" spans="1:17">
      <c r="A20" s="8">
        <v>4</v>
      </c>
      <c r="B20" s="19">
        <v>0.02</v>
      </c>
      <c r="C20" s="20">
        <v>0.02</v>
      </c>
      <c r="D20" s="10">
        <v>14.08637239847527</v>
      </c>
      <c r="E20" s="17">
        <v>14.511062518886911</v>
      </c>
      <c r="F20" s="9">
        <v>14.801283769264648</v>
      </c>
      <c r="G20" s="9">
        <v>15.023303025803617</v>
      </c>
      <c r="H20" s="9">
        <v>15.24865257119067</v>
      </c>
      <c r="I20" s="18">
        <v>16.235396460309001</v>
      </c>
      <c r="J20" s="9">
        <v>17.605859521407233</v>
      </c>
      <c r="M20" t="s">
        <v>37</v>
      </c>
      <c r="Q20" t="s">
        <v>38</v>
      </c>
    </row>
    <row r="21" spans="1:17">
      <c r="A21" s="8">
        <v>5</v>
      </c>
      <c r="B21" s="19">
        <v>0.02</v>
      </c>
      <c r="C21" s="20">
        <v>0.02</v>
      </c>
      <c r="D21" s="19">
        <v>0.02</v>
      </c>
      <c r="E21" s="17">
        <v>14.728728456670213</v>
      </c>
      <c r="F21" s="9">
        <v>15.023303025803617</v>
      </c>
      <c r="G21" s="9">
        <v>15.24865257119067</v>
      </c>
      <c r="H21" s="9">
        <v>15.477382359758529</v>
      </c>
      <c r="I21" s="18">
        <v>16.568222087745333</v>
      </c>
      <c r="J21" s="9">
        <v>18.010794290399598</v>
      </c>
      <c r="M21" t="s">
        <v>39</v>
      </c>
      <c r="Q21" t="s">
        <v>40</v>
      </c>
    </row>
    <row r="22" spans="1:17">
      <c r="A22" s="2">
        <v>6</v>
      </c>
      <c r="B22" s="21">
        <v>14.508935816078157</v>
      </c>
      <c r="C22" s="20">
        <v>0.02</v>
      </c>
      <c r="D22" s="19">
        <v>0.02</v>
      </c>
      <c r="E22" s="17">
        <v>14.949659383520265</v>
      </c>
      <c r="F22" s="9">
        <v>15.24865257119067</v>
      </c>
      <c r="G22" s="9">
        <v>15.477382359758529</v>
      </c>
      <c r="H22" s="9">
        <v>15.709543095154906</v>
      </c>
      <c r="I22" s="18">
        <v>16.907870640544107</v>
      </c>
      <c r="J22" s="9">
        <v>18.425042559078786</v>
      </c>
      <c r="M22" t="s">
        <v>41</v>
      </c>
      <c r="Q22" t="s">
        <v>42</v>
      </c>
    </row>
    <row r="23" spans="1:17">
      <c r="A23" s="2">
        <v>7</v>
      </c>
      <c r="B23" s="9"/>
      <c r="C23" s="25">
        <f>+C19*1.02*1.02*1.02*1.02</f>
        <v>14.947105677723721</v>
      </c>
      <c r="D23" s="19">
        <v>0.02</v>
      </c>
      <c r="E23" s="22">
        <v>0.02</v>
      </c>
      <c r="F23" s="9">
        <v>15.477382359758529</v>
      </c>
      <c r="G23" s="9">
        <v>15.709543095154906</v>
      </c>
      <c r="H23" s="9">
        <v>15.945186241582228</v>
      </c>
      <c r="I23" s="18">
        <v>17.25448198867527</v>
      </c>
      <c r="J23" s="9">
        <v>18.830393495378519</v>
      </c>
      <c r="M23" t="s">
        <v>43</v>
      </c>
      <c r="Q23" t="s">
        <v>44</v>
      </c>
    </row>
    <row r="24" spans="1:17">
      <c r="A24" s="2">
        <v>8</v>
      </c>
      <c r="B24" s="9"/>
      <c r="C24" s="9"/>
      <c r="D24" s="21">
        <v>15.247542501845967</v>
      </c>
      <c r="E24" s="22">
        <v>0.02</v>
      </c>
      <c r="F24" s="23">
        <v>0.02</v>
      </c>
      <c r="G24" s="9">
        <v>15.945186241582228</v>
      </c>
      <c r="H24" s="9">
        <v>16.184364035205959</v>
      </c>
      <c r="I24" s="18">
        <v>17.608198869443108</v>
      </c>
      <c r="J24" s="9">
        <v>19.244662152276852</v>
      </c>
      <c r="M24" t="s">
        <v>45</v>
      </c>
      <c r="Q24" t="s">
        <v>46</v>
      </c>
    </row>
    <row r="25" spans="1:17">
      <c r="A25" s="2">
        <v>9</v>
      </c>
      <c r="B25" s="9"/>
      <c r="C25" s="9"/>
      <c r="D25" s="9"/>
      <c r="E25" s="19">
        <v>0.02</v>
      </c>
      <c r="F25" s="19">
        <v>0.02</v>
      </c>
      <c r="G25" s="23">
        <v>0.02</v>
      </c>
      <c r="H25" s="9">
        <v>16.427129495734047</v>
      </c>
      <c r="I25" s="18">
        <v>17.969166946266689</v>
      </c>
      <c r="J25" s="9">
        <v>19.668044719626941</v>
      </c>
      <c r="M25" t="s">
        <v>47</v>
      </c>
      <c r="Q25" t="s">
        <v>48</v>
      </c>
    </row>
    <row r="26" spans="1:17">
      <c r="A26" s="2">
        <v>10</v>
      </c>
      <c r="B26" s="9"/>
      <c r="C26" s="9"/>
      <c r="D26" s="9"/>
      <c r="E26" s="19">
        <v>0.02</v>
      </c>
      <c r="F26" s="19">
        <v>0.02</v>
      </c>
      <c r="G26" s="19">
        <v>0.02</v>
      </c>
      <c r="H26" s="23">
        <v>0.02</v>
      </c>
      <c r="I26" s="19">
        <v>0.02</v>
      </c>
      <c r="J26" s="19">
        <v>0.02</v>
      </c>
      <c r="M26" t="s">
        <v>49</v>
      </c>
      <c r="Q26" t="s">
        <v>50</v>
      </c>
    </row>
    <row r="27" spans="1:17">
      <c r="A27" s="2">
        <v>11</v>
      </c>
      <c r="B27" s="9"/>
      <c r="C27" s="9"/>
      <c r="D27" s="9"/>
      <c r="E27" s="21">
        <v>16.505631939723472</v>
      </c>
      <c r="F27" s="20">
        <v>0.02</v>
      </c>
      <c r="G27" s="19">
        <v>0.02</v>
      </c>
      <c r="H27" s="19">
        <v>0.02</v>
      </c>
      <c r="I27" s="19">
        <v>0.02</v>
      </c>
      <c r="J27" s="19">
        <v>0.02</v>
      </c>
    </row>
    <row r="28" spans="1:17">
      <c r="A28" s="2">
        <v>12</v>
      </c>
      <c r="B28" s="9"/>
      <c r="C28" s="9"/>
      <c r="D28" s="9"/>
      <c r="E28" s="9"/>
      <c r="F28" s="19">
        <v>0.02</v>
      </c>
      <c r="G28" s="19">
        <v>0.02</v>
      </c>
      <c r="H28" s="19">
        <v>0.02</v>
      </c>
      <c r="I28" s="19">
        <v>0.02</v>
      </c>
      <c r="J28" s="19">
        <v>0.02</v>
      </c>
    </row>
    <row r="29" spans="1:17">
      <c r="A29" s="2">
        <v>13</v>
      </c>
      <c r="B29" s="9"/>
      <c r="C29" s="9"/>
      <c r="D29" s="9"/>
      <c r="E29" s="9"/>
      <c r="F29" s="25">
        <f>+F23*1.02*1.02*1.02*1.02*1.02*1.02</f>
        <v>17.43004636213962</v>
      </c>
      <c r="G29" s="19">
        <v>0.02</v>
      </c>
      <c r="H29" s="19">
        <v>0.02</v>
      </c>
      <c r="I29" s="19">
        <v>0.02</v>
      </c>
      <c r="J29" s="19">
        <v>0.02</v>
      </c>
    </row>
    <row r="30" spans="1:17">
      <c r="A30" s="2">
        <v>14</v>
      </c>
      <c r="B30" s="9"/>
      <c r="C30" s="9"/>
      <c r="D30" s="9"/>
      <c r="E30" s="9"/>
      <c r="F30" s="9"/>
      <c r="G30" s="21">
        <v>17.95686951343529</v>
      </c>
      <c r="H30" s="19">
        <v>0.02</v>
      </c>
      <c r="I30" s="19">
        <v>0.02</v>
      </c>
      <c r="J30" s="19">
        <v>0.02</v>
      </c>
    </row>
    <row r="31" spans="1:17">
      <c r="A31" s="2" t="s">
        <v>51</v>
      </c>
      <c r="B31" s="9"/>
      <c r="C31" s="9"/>
      <c r="D31" s="9"/>
      <c r="E31" s="9"/>
      <c r="F31" s="9"/>
      <c r="G31" s="9"/>
      <c r="H31" s="21">
        <v>18.499615894478868</v>
      </c>
      <c r="I31" s="21">
        <v>20.236200520366399</v>
      </c>
      <c r="J31" s="21">
        <v>22.149412823647619</v>
      </c>
    </row>
  </sheetData>
  <pageMargins left="0.7" right="0.7" top="0.75" bottom="0.75" header="0.3" footer="0.3"/>
  <pageSetup paperSize="8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DCA10E2EBF246AF7B384D354F43FC" ma:contentTypeVersion="14" ma:contentTypeDescription="Een nieuw document maken." ma:contentTypeScope="" ma:versionID="6f11b953264a1d3eeeda5488f7a25bba">
  <xsd:schema xmlns:xsd="http://www.w3.org/2001/XMLSchema" xmlns:xs="http://www.w3.org/2001/XMLSchema" xmlns:p="http://schemas.microsoft.com/office/2006/metadata/properties" xmlns:ns2="d68d34dc-9c68-444b-b203-5c7aa87d970f" xmlns:ns3="37f57f20-c69d-4257-8bed-a42299094280" targetNamespace="http://schemas.microsoft.com/office/2006/metadata/properties" ma:root="true" ma:fieldsID="02c95d4026683ba3dbd665dca3390c69" ns2:_="" ns3:_="">
    <xsd:import namespace="d68d34dc-9c68-444b-b203-5c7aa87d970f"/>
    <xsd:import namespace="37f57f20-c69d-4257-8bed-a42299094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d34dc-9c68-444b-b203-5c7aa87d97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fa32348b-fa93-4b60-9fb2-036484be3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57f20-c69d-4257-8bed-a422990942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58f3f3-34d1-4de6-a9f7-b28bff7304f9}" ma:internalName="TaxCatchAll" ma:showField="CatchAllData" ma:web="37f57f20-c69d-4257-8bed-a42299094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57f20-c69d-4257-8bed-a42299094280" xsi:nil="true"/>
    <lcf76f155ced4ddcb4097134ff3c332f xmlns="d68d34dc-9c68-444b-b203-5c7aa87d97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FA24E3-5734-42C6-96F1-780EE2D29012}"/>
</file>

<file path=customXml/itemProps2.xml><?xml version="1.0" encoding="utf-8"?>
<ds:datastoreItem xmlns:ds="http://schemas.openxmlformats.org/officeDocument/2006/customXml" ds:itemID="{6E055CCE-A25B-4488-907D-14858BE640AE}"/>
</file>

<file path=customXml/itemProps3.xml><?xml version="1.0" encoding="utf-8"?>
<ds:datastoreItem xmlns:ds="http://schemas.openxmlformats.org/officeDocument/2006/customXml" ds:itemID="{C5D59997-B99C-4623-8A1E-CEC5002F80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 van Baarsen | INretail</dc:creator>
  <cp:keywords/>
  <dc:description/>
  <cp:lastModifiedBy>Marleen van Maurik | INretail</cp:lastModifiedBy>
  <cp:revision/>
  <dcterms:created xsi:type="dcterms:W3CDTF">2023-12-21T16:36:15Z</dcterms:created>
  <dcterms:modified xsi:type="dcterms:W3CDTF">2024-01-11T11:08:02Z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0x010100A7DDCA10E2EBF246AF7B384D354F43FC</vt:lpwstr>
  </property>
  <property fmtid="{D5CDD505-2E9C-101B-9397-08002B2CF9AE}" pid="3" name="MediaServiceImageTags">
    <vt:lpwstr/>
  </property>
</Properties>
</file>