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bwmitexnl-my.sharepoint.com/personal/tdcoo_inretail_nl/Documents/CAO/Loontabellen/"/>
    </mc:Choice>
  </mc:AlternateContent>
  <xr:revisionPtr revIDLastSave="4" documentId="8_{CBC441E2-A896-4448-82B2-0BF13CE0CFB1}" xr6:coauthVersionLast="47" xr6:coauthVersionMax="47" xr10:uidLastSave="{789D0AC8-FA42-486C-8A9D-B41C26F56433}"/>
  <bookViews>
    <workbookView xWindow="-28920" yWindow="-120" windowWidth="29040" windowHeight="15720" xr2:uid="{64C4BDE9-CDCE-4E51-82A5-FAD76B0AABA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B23" i="1"/>
  <c r="C24" i="1"/>
  <c r="D26" i="1"/>
  <c r="E29" i="1"/>
  <c r="F30" i="1"/>
  <c r="G31" i="1"/>
  <c r="H31" i="1"/>
</calcChain>
</file>

<file path=xl/sharedStrings.xml><?xml version="1.0" encoding="utf-8"?>
<sst xmlns="http://schemas.openxmlformats.org/spreadsheetml/2006/main" count="46" uniqueCount="32">
  <si>
    <t>Uurlonen</t>
  </si>
  <si>
    <t>Functiegroep</t>
  </si>
  <si>
    <t>A en B</t>
  </si>
  <si>
    <t>C</t>
  </si>
  <si>
    <t>D</t>
  </si>
  <si>
    <t>E</t>
  </si>
  <si>
    <t>F</t>
  </si>
  <si>
    <t>G</t>
  </si>
  <si>
    <t>H</t>
  </si>
  <si>
    <t>I</t>
  </si>
  <si>
    <t>Uurloon</t>
  </si>
  <si>
    <t>Schaaltrede</t>
  </si>
  <si>
    <t>euro's</t>
  </si>
  <si>
    <t>15 jaar</t>
  </si>
  <si>
    <t>16 jaar</t>
  </si>
  <si>
    <t>17 jaar</t>
  </si>
  <si>
    <t>18 jaar</t>
  </si>
  <si>
    <t>19 jaar</t>
  </si>
  <si>
    <t>20 jaar</t>
  </si>
  <si>
    <t>21 jaar / 0</t>
  </si>
  <si>
    <t>1 ervaringsjaar</t>
  </si>
  <si>
    <t>2 ervaringsjaren</t>
  </si>
  <si>
    <t>15</t>
  </si>
  <si>
    <t>MODE, JUWELIERS EN PARFUMERIËEN, VERF EN WONINGINRICHTING EN TABAKS- EN GEMAKSWINKELS</t>
  </si>
  <si>
    <t>Jeugdlonen: volgens staffel WML</t>
  </si>
  <si>
    <t>15 jaar: 30%</t>
  </si>
  <si>
    <t>16 jaar 34,5%</t>
  </si>
  <si>
    <t>17 jaar 39,5%</t>
  </si>
  <si>
    <t>18 jaar 50%</t>
  </si>
  <si>
    <t>19 jaar 60%</t>
  </si>
  <si>
    <t>Loontabel per 1 juli 2024</t>
  </si>
  <si>
    <t>20 jaar 80%;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</si>
</sst>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49" fontId="2" fillId="2" borderId="9" xfId="0" applyNumberFormat="1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right" wrapText="1"/>
    </xf>
    <xf numFmtId="2" fontId="3" fillId="0" borderId="1" xfId="0" applyNumberFormat="1" applyFont="1" applyBorder="1" applyAlignment="1">
      <alignment horizontal="right" wrapText="1"/>
    </xf>
    <xf numFmtId="2" fontId="3" fillId="4" borderId="1" xfId="0" applyNumberFormat="1" applyFont="1" applyFill="1" applyBorder="1" applyAlignment="1">
      <alignment horizontal="right" wrapText="1"/>
    </xf>
    <xf numFmtId="0" fontId="2" fillId="2" borderId="9" xfId="0" applyFont="1" applyFill="1" applyBorder="1" applyAlignment="1">
      <alignment horizontal="center"/>
    </xf>
    <xf numFmtId="9" fontId="3" fillId="5" borderId="1" xfId="0" applyNumberFormat="1" applyFont="1" applyFill="1" applyBorder="1" applyAlignment="1">
      <alignment horizontal="right" wrapText="1"/>
    </xf>
    <xf numFmtId="2" fontId="3" fillId="5" borderId="1" xfId="0" applyNumberFormat="1" applyFont="1" applyFill="1" applyBorder="1" applyAlignment="1">
      <alignment horizontal="right" wrapText="1"/>
    </xf>
    <xf numFmtId="0" fontId="0" fillId="0" borderId="1" xfId="0" applyBorder="1"/>
    <xf numFmtId="0" fontId="4" fillId="0" borderId="0" xfId="0" applyFont="1"/>
    <xf numFmtId="2" fontId="3" fillId="0" borderId="4" xfId="0" applyNumberFormat="1" applyFont="1" applyBorder="1" applyAlignment="1">
      <alignment horizontal="right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B64C5-F2F5-488F-9D85-7EF2F2389CB6}">
  <dimension ref="A1:M31"/>
  <sheetViews>
    <sheetView tabSelected="1" workbookViewId="0">
      <selection activeCell="I32" sqref="I32"/>
    </sheetView>
  </sheetViews>
  <sheetFormatPr defaultRowHeight="14.4" x14ac:dyDescent="0.3"/>
  <sheetData>
    <row r="1" spans="1:13" x14ac:dyDescent="0.3">
      <c r="A1" s="1" t="s">
        <v>23</v>
      </c>
    </row>
    <row r="4" spans="1:13" x14ac:dyDescent="0.3">
      <c r="A4" s="1" t="s">
        <v>30</v>
      </c>
    </row>
    <row r="5" spans="1:13" x14ac:dyDescent="0.3">
      <c r="A5" s="1" t="s">
        <v>0</v>
      </c>
    </row>
    <row r="6" spans="1:13" ht="18" x14ac:dyDescent="0.35">
      <c r="A6" s="2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K6" t="s">
        <v>24</v>
      </c>
      <c r="M6" s="22"/>
    </row>
    <row r="7" spans="1:13" x14ac:dyDescent="0.3">
      <c r="A7" s="4"/>
      <c r="B7" s="5" t="s">
        <v>10</v>
      </c>
      <c r="C7" s="5" t="s">
        <v>10</v>
      </c>
      <c r="D7" s="5" t="s">
        <v>10</v>
      </c>
      <c r="E7" s="5" t="s">
        <v>10</v>
      </c>
      <c r="F7" s="5" t="s">
        <v>10</v>
      </c>
      <c r="G7" s="5" t="s">
        <v>10</v>
      </c>
      <c r="H7" s="5" t="s">
        <v>10</v>
      </c>
      <c r="I7" s="6" t="s">
        <v>10</v>
      </c>
      <c r="K7" t="s">
        <v>25</v>
      </c>
    </row>
    <row r="8" spans="1:13" x14ac:dyDescent="0.3">
      <c r="A8" s="7" t="s">
        <v>11</v>
      </c>
      <c r="B8" s="8" t="s">
        <v>12</v>
      </c>
      <c r="C8" s="8" t="s">
        <v>12</v>
      </c>
      <c r="D8" s="8" t="s">
        <v>12</v>
      </c>
      <c r="E8" s="8" t="s">
        <v>12</v>
      </c>
      <c r="F8" s="8" t="s">
        <v>12</v>
      </c>
      <c r="G8" s="8" t="s">
        <v>12</v>
      </c>
      <c r="H8" s="8" t="s">
        <v>12</v>
      </c>
      <c r="I8" s="9" t="s">
        <v>12</v>
      </c>
      <c r="K8" t="s">
        <v>26</v>
      </c>
    </row>
    <row r="9" spans="1:13" x14ac:dyDescent="0.3">
      <c r="A9" s="10"/>
      <c r="B9" s="8"/>
      <c r="C9" s="11"/>
      <c r="D9" s="12"/>
      <c r="E9" s="13"/>
      <c r="F9" s="12"/>
      <c r="G9" s="13"/>
      <c r="H9" s="13"/>
      <c r="I9" s="12"/>
      <c r="K9" t="s">
        <v>27</v>
      </c>
    </row>
    <row r="10" spans="1:13" x14ac:dyDescent="0.3">
      <c r="A10" s="14" t="s">
        <v>13</v>
      </c>
      <c r="B10" s="15">
        <v>4.1033799999999996</v>
      </c>
      <c r="C10" s="15">
        <v>4.1659771649999984</v>
      </c>
      <c r="D10" s="15"/>
      <c r="E10" s="15"/>
      <c r="F10" s="16"/>
      <c r="G10" s="16"/>
      <c r="H10" s="16"/>
      <c r="I10" s="16"/>
      <c r="K10" t="s">
        <v>28</v>
      </c>
    </row>
    <row r="11" spans="1:13" x14ac:dyDescent="0.3">
      <c r="A11" s="2" t="s">
        <v>14</v>
      </c>
      <c r="B11" s="15">
        <v>4.7219799999999994</v>
      </c>
      <c r="C11" s="15">
        <v>4.7908737397499985</v>
      </c>
      <c r="D11" s="15">
        <v>4.8866912145449986</v>
      </c>
      <c r="E11" s="15"/>
      <c r="F11" s="16"/>
      <c r="G11" s="16"/>
      <c r="H11" s="16"/>
      <c r="I11" s="16"/>
      <c r="K11" t="s">
        <v>29</v>
      </c>
    </row>
    <row r="12" spans="1:13" x14ac:dyDescent="0.3">
      <c r="A12" s="2" t="s">
        <v>15</v>
      </c>
      <c r="B12" s="15">
        <v>5.4024399999999995</v>
      </c>
      <c r="C12" s="15">
        <v>5.4852032672499993</v>
      </c>
      <c r="D12" s="15">
        <v>5.5949073325949996</v>
      </c>
      <c r="E12" s="15">
        <v>5.790729089235823</v>
      </c>
      <c r="F12" s="16"/>
      <c r="G12" s="16"/>
      <c r="H12" s="16"/>
      <c r="I12" s="16"/>
      <c r="K12" t="s">
        <v>31</v>
      </c>
    </row>
    <row r="13" spans="1:13" x14ac:dyDescent="0.3">
      <c r="A13" s="2" t="s">
        <v>16</v>
      </c>
      <c r="B13" s="15">
        <v>6.84</v>
      </c>
      <c r="C13" s="15">
        <v>6.9432952749999979</v>
      </c>
      <c r="D13" s="15">
        <v>7.0821611804999991</v>
      </c>
      <c r="E13" s="15">
        <v>7.3300368218174983</v>
      </c>
      <c r="F13" s="16"/>
      <c r="G13" s="16"/>
      <c r="H13" s="16"/>
      <c r="I13" s="16"/>
    </row>
    <row r="14" spans="1:13" x14ac:dyDescent="0.3">
      <c r="A14" s="2" t="s">
        <v>17</v>
      </c>
      <c r="B14" s="15">
        <v>8.2067599999999992</v>
      </c>
      <c r="C14" s="15">
        <v>8.3319543299999967</v>
      </c>
      <c r="D14" s="15">
        <v>8.4985934165999986</v>
      </c>
      <c r="E14" s="15">
        <v>8.7960441861809961</v>
      </c>
      <c r="F14" s="16">
        <v>9.2180021443047035</v>
      </c>
      <c r="G14" s="16">
        <v>9.9507674559220689</v>
      </c>
      <c r="H14" s="16"/>
      <c r="I14" s="16"/>
    </row>
    <row r="15" spans="1:13" x14ac:dyDescent="0.3">
      <c r="A15" s="2" t="s">
        <v>18</v>
      </c>
      <c r="B15" s="15">
        <v>10.94</v>
      </c>
      <c r="C15" s="15">
        <v>11.109272439999998</v>
      </c>
      <c r="D15" s="15">
        <v>11.331457888799999</v>
      </c>
      <c r="E15" s="15">
        <v>11.728058914907997</v>
      </c>
      <c r="F15" s="16">
        <v>12.290982631907786</v>
      </c>
      <c r="G15" s="16">
        <v>13.268027937100959</v>
      </c>
      <c r="H15" s="16"/>
      <c r="I15" s="16"/>
    </row>
    <row r="16" spans="1:13" x14ac:dyDescent="0.3">
      <c r="A16" s="14" t="s">
        <v>19</v>
      </c>
      <c r="B16" s="17">
        <v>13.681369999999998</v>
      </c>
      <c r="C16" s="17">
        <v>13.886590549999996</v>
      </c>
      <c r="D16" s="17">
        <v>14.164322360999998</v>
      </c>
      <c r="E16" s="17">
        <v>14.660073643634997</v>
      </c>
      <c r="F16" s="17">
        <v>15.026575484725869</v>
      </c>
      <c r="G16" s="17">
        <v>15.394732477959733</v>
      </c>
      <c r="H16" s="17">
        <v>16.210653299291593</v>
      </c>
      <c r="I16" s="17">
        <v>17.231924457146967</v>
      </c>
    </row>
    <row r="17" spans="1:11" x14ac:dyDescent="0.3">
      <c r="A17" s="18" t="s">
        <v>20</v>
      </c>
      <c r="B17" s="15">
        <v>13.818183699999999</v>
      </c>
      <c r="C17" s="15">
        <v>14.094889408249994</v>
      </c>
      <c r="D17" s="15">
        <v>14.376787196414996</v>
      </c>
      <c r="E17" s="15">
        <v>14.953275116507697</v>
      </c>
      <c r="F17" s="16">
        <v>15.402239871844014</v>
      </c>
      <c r="G17" s="16">
        <v>16.087495439467919</v>
      </c>
      <c r="H17" s="16">
        <v>17.069817924154052</v>
      </c>
      <c r="I17" s="16">
        <v>18.317535697947225</v>
      </c>
    </row>
    <row r="18" spans="1:11" x14ac:dyDescent="0.3">
      <c r="A18" s="14" t="s">
        <v>21</v>
      </c>
      <c r="B18" s="15">
        <v>13.956365536999998</v>
      </c>
      <c r="C18" s="15">
        <v>14.306312749373744</v>
      </c>
      <c r="D18" s="15">
        <v>14.592439004361221</v>
      </c>
      <c r="E18" s="15">
        <v>15.252340618837851</v>
      </c>
      <c r="F18" s="16">
        <v>15.787295868640113</v>
      </c>
      <c r="G18" s="16">
        <v>16.570120302651958</v>
      </c>
      <c r="H18" s="16">
        <v>17.974518274134212</v>
      </c>
      <c r="I18" s="16">
        <v>19.471540446917906</v>
      </c>
      <c r="K18" s="23"/>
    </row>
    <row r="19" spans="1:11" x14ac:dyDescent="0.3">
      <c r="A19" s="14">
        <v>3</v>
      </c>
      <c r="B19" s="15">
        <v>14.095929192369997</v>
      </c>
      <c r="C19" s="15">
        <v>14.520907440614348</v>
      </c>
      <c r="D19" s="15">
        <v>14.811325589426637</v>
      </c>
      <c r="E19" s="15">
        <v>15.557387431214609</v>
      </c>
      <c r="F19" s="16">
        <v>16.181978265356115</v>
      </c>
      <c r="G19" s="16">
        <v>17.067223911731521</v>
      </c>
      <c r="H19" s="16">
        <v>18.459830267535839</v>
      </c>
      <c r="I19" s="16">
        <v>19.997272038984686</v>
      </c>
    </row>
    <row r="20" spans="1:11" x14ac:dyDescent="0.3">
      <c r="A20" s="14">
        <v>4</v>
      </c>
      <c r="B20" s="19">
        <v>0.02</v>
      </c>
      <c r="C20" s="15">
        <v>14.738721052223562</v>
      </c>
      <c r="D20" s="15">
        <v>15.033495473268035</v>
      </c>
      <c r="E20" s="15">
        <v>15.868535179838901</v>
      </c>
      <c r="F20" s="16">
        <v>16.586527721990016</v>
      </c>
      <c r="G20" s="16">
        <v>17.579240629083461</v>
      </c>
      <c r="H20" s="16">
        <v>18.958245684759305</v>
      </c>
      <c r="I20" s="16">
        <v>20.537198384037264</v>
      </c>
    </row>
    <row r="21" spans="1:11" x14ac:dyDescent="0.3">
      <c r="A21" s="14">
        <v>5</v>
      </c>
      <c r="B21" s="19">
        <v>0.02</v>
      </c>
      <c r="C21" s="19">
        <v>0.02</v>
      </c>
      <c r="D21" s="15">
        <v>15.258997905367055</v>
      </c>
      <c r="E21" s="15">
        <v>16.18590588343568</v>
      </c>
      <c r="F21" s="16">
        <v>17.001190915039768</v>
      </c>
      <c r="G21" s="16">
        <v>18.106617847955967</v>
      </c>
      <c r="H21" s="16">
        <v>19.470118318247806</v>
      </c>
      <c r="I21" s="16">
        <v>21.091702740406266</v>
      </c>
    </row>
    <row r="22" spans="1:11" x14ac:dyDescent="0.3">
      <c r="A22" s="2">
        <v>6</v>
      </c>
      <c r="B22" s="19">
        <v>0.02</v>
      </c>
      <c r="C22" s="19">
        <v>0.02</v>
      </c>
      <c r="D22" s="19">
        <v>0.02</v>
      </c>
      <c r="E22" s="15">
        <v>16.509624001104395</v>
      </c>
      <c r="F22" s="16">
        <v>17.426220687915762</v>
      </c>
      <c r="G22" s="16">
        <v>18.649816383394644</v>
      </c>
      <c r="H22" s="16">
        <v>19.995811512840493</v>
      </c>
      <c r="I22" s="16">
        <v>21.661178714397234</v>
      </c>
    </row>
    <row r="23" spans="1:11" x14ac:dyDescent="0.3">
      <c r="A23" s="2">
        <v>7</v>
      </c>
      <c r="B23" s="20">
        <f>(B19*1.02^4)</f>
        <v>15.25788708290411</v>
      </c>
      <c r="C23" s="19">
        <v>0.02</v>
      </c>
      <c r="D23" s="19">
        <v>0.02</v>
      </c>
      <c r="E23" s="15">
        <v>16.83981648112648</v>
      </c>
      <c r="F23" s="16">
        <v>17.861876205113653</v>
      </c>
      <c r="G23" s="16">
        <v>19.209310874896492</v>
      </c>
      <c r="H23" s="16">
        <v>20.53569842368719</v>
      </c>
      <c r="I23" s="16">
        <v>22.246030539685954</v>
      </c>
    </row>
    <row r="24" spans="1:11" x14ac:dyDescent="0.3">
      <c r="A24" s="2">
        <v>8</v>
      </c>
      <c r="B24" s="16"/>
      <c r="C24" s="20">
        <f>(C20*1.02^4)</f>
        <v>15.953665664195823</v>
      </c>
      <c r="D24" s="19">
        <v>0.02</v>
      </c>
      <c r="E24" s="19">
        <v>0.02</v>
      </c>
      <c r="F24" s="16">
        <v>18.340574177556569</v>
      </c>
      <c r="G24" s="16">
        <v>19.785590201143389</v>
      </c>
      <c r="H24" s="16">
        <v>21.090162281126737</v>
      </c>
      <c r="I24" s="16">
        <v>22.846673364257477</v>
      </c>
    </row>
    <row r="25" spans="1:11" x14ac:dyDescent="0.3">
      <c r="A25" s="2">
        <v>9</v>
      </c>
      <c r="B25" s="16"/>
      <c r="C25" s="16"/>
      <c r="D25" s="19">
        <v>0.02</v>
      </c>
      <c r="E25" s="19">
        <v>0.02</v>
      </c>
      <c r="F25" s="19">
        <v>0.02</v>
      </c>
      <c r="G25" s="16">
        <v>20.379157907177689</v>
      </c>
      <c r="H25" s="16">
        <v>21.65959666271716</v>
      </c>
      <c r="I25" s="16">
        <v>23.463533545092425</v>
      </c>
    </row>
    <row r="26" spans="1:11" x14ac:dyDescent="0.3">
      <c r="A26" s="2">
        <v>10</v>
      </c>
      <c r="B26" s="16"/>
      <c r="C26" s="16"/>
      <c r="D26" s="20">
        <f>(D21*1.02^5)</f>
        <v>16.847166663384776</v>
      </c>
      <c r="E26" s="19">
        <v>0.02</v>
      </c>
      <c r="F26" s="19">
        <v>0.02</v>
      </c>
      <c r="G26" s="19">
        <v>0.02</v>
      </c>
      <c r="H26" s="19">
        <v>0.02</v>
      </c>
      <c r="I26" s="19">
        <v>0.02</v>
      </c>
    </row>
    <row r="27" spans="1:11" x14ac:dyDescent="0.3">
      <c r="A27" s="2">
        <v>11</v>
      </c>
      <c r="B27" s="16"/>
      <c r="C27" s="16"/>
      <c r="D27" s="16"/>
      <c r="E27" s="19">
        <v>0.02</v>
      </c>
      <c r="F27" s="19">
        <v>0.02</v>
      </c>
      <c r="G27" s="19">
        <v>0.02</v>
      </c>
      <c r="H27" s="19">
        <v>0.02</v>
      </c>
      <c r="I27" s="19">
        <v>0.02</v>
      </c>
    </row>
    <row r="28" spans="1:11" x14ac:dyDescent="0.3">
      <c r="A28" s="2">
        <v>12</v>
      </c>
      <c r="B28" s="16"/>
      <c r="C28" s="16"/>
      <c r="D28" s="16"/>
      <c r="E28" s="19">
        <v>0.02</v>
      </c>
      <c r="F28" s="19">
        <v>0.02</v>
      </c>
      <c r="G28" s="19">
        <v>0.02</v>
      </c>
      <c r="H28" s="19">
        <v>0.02</v>
      </c>
      <c r="I28" s="19">
        <v>0.02</v>
      </c>
    </row>
    <row r="29" spans="1:11" x14ac:dyDescent="0.3">
      <c r="A29" s="2">
        <v>13</v>
      </c>
      <c r="B29" s="16"/>
      <c r="C29" s="16"/>
      <c r="D29" s="16"/>
      <c r="E29" s="20">
        <f>(E23*1.02^6)</f>
        <v>18.964368468347178</v>
      </c>
      <c r="F29" s="19">
        <v>0.02</v>
      </c>
      <c r="G29" s="19">
        <v>0.02</v>
      </c>
      <c r="H29" s="19">
        <v>0.02</v>
      </c>
      <c r="I29" s="19">
        <v>0.02</v>
      </c>
    </row>
    <row r="30" spans="1:11" x14ac:dyDescent="0.3">
      <c r="A30" s="2">
        <v>14</v>
      </c>
      <c r="B30" s="16"/>
      <c r="C30" s="16"/>
      <c r="D30" s="16"/>
      <c r="E30" s="16"/>
      <c r="F30" s="20">
        <f>(F24*1.02^6)</f>
        <v>20.654465386487953</v>
      </c>
      <c r="G30" s="19">
        <v>0.02</v>
      </c>
      <c r="H30" s="19">
        <v>0.02</v>
      </c>
      <c r="I30" s="19">
        <v>0.02</v>
      </c>
    </row>
    <row r="31" spans="1:11" x14ac:dyDescent="0.3">
      <c r="A31" s="2" t="s">
        <v>22</v>
      </c>
      <c r="B31" s="16"/>
      <c r="C31" s="16"/>
      <c r="D31" s="16"/>
      <c r="E31" s="16"/>
      <c r="F31" s="21"/>
      <c r="G31" s="20">
        <f>(G25*1.02^6)</f>
        <v>22.950241771310303</v>
      </c>
      <c r="H31" s="20">
        <f>(H25*1.02^6)</f>
        <v>24.39222377796802</v>
      </c>
      <c r="I31" s="20">
        <f>(I25*1.02^6)</f>
        <v>26.423749701623304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van Baarsen | INretail</dc:creator>
  <cp:lastModifiedBy>Thijmen de Coo | INretail</cp:lastModifiedBy>
  <dcterms:created xsi:type="dcterms:W3CDTF">2023-12-21T16:19:02Z</dcterms:created>
  <dcterms:modified xsi:type="dcterms:W3CDTF">2024-04-22T12:08:59Z</dcterms:modified>
</cp:coreProperties>
</file>