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wmitexnl-my.sharepoint.com/personal/tdcoo_inretail_nl/Documents/CAO/Loontabellen/"/>
    </mc:Choice>
  </mc:AlternateContent>
  <xr:revisionPtr revIDLastSave="1" documentId="8_{F2C19688-606C-4E07-944E-E16FA2339FA3}" xr6:coauthVersionLast="47" xr6:coauthVersionMax="47" xr10:uidLastSave="{A7ECEE54-8677-48F5-A1C0-47813C3660AE}"/>
  <bookViews>
    <workbookView xWindow="-28920" yWindow="-1500" windowWidth="29040" windowHeight="15720" xr2:uid="{4C07509A-04C7-44BA-B466-3626B43461F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1" l="1"/>
  <c r="H31" i="1"/>
  <c r="G31" i="1"/>
  <c r="F30" i="1"/>
  <c r="E29" i="1"/>
  <c r="D26" i="1"/>
  <c r="C24" i="1"/>
  <c r="B23" i="1"/>
</calcChain>
</file>

<file path=xl/sharedStrings.xml><?xml version="1.0" encoding="utf-8"?>
<sst xmlns="http://schemas.openxmlformats.org/spreadsheetml/2006/main" count="53" uniqueCount="32">
  <si>
    <t>Uurlonen</t>
  </si>
  <si>
    <t>Functiegroep</t>
  </si>
  <si>
    <t>A en B</t>
  </si>
  <si>
    <t>C</t>
  </si>
  <si>
    <t>D</t>
  </si>
  <si>
    <t>E</t>
  </si>
  <si>
    <t>F</t>
  </si>
  <si>
    <t>G</t>
  </si>
  <si>
    <t>H</t>
  </si>
  <si>
    <t>I</t>
  </si>
  <si>
    <t>Uur-</t>
  </si>
  <si>
    <t>Schaaltrede</t>
  </si>
  <si>
    <t>loon</t>
  </si>
  <si>
    <t>euro's</t>
  </si>
  <si>
    <t>15 jaar</t>
  </si>
  <si>
    <t>16 jaar</t>
  </si>
  <si>
    <t>17 jaar</t>
  </si>
  <si>
    <t>18 jaar</t>
  </si>
  <si>
    <t>19 jaar</t>
  </si>
  <si>
    <t>20 jaar</t>
  </si>
  <si>
    <t>21 jaar / 0</t>
  </si>
  <si>
    <t>2</t>
  </si>
  <si>
    <t>15</t>
  </si>
  <si>
    <t>Tuincentra</t>
  </si>
  <si>
    <t>Jeugdlonen: volgens staffel WML</t>
  </si>
  <si>
    <t>15 jaar: 30%</t>
  </si>
  <si>
    <t>16 jaar 34,5%</t>
  </si>
  <si>
    <t>17 jaar 39,5%</t>
  </si>
  <si>
    <t>18 jaar 50%</t>
  </si>
  <si>
    <t>19 jaar 60%</t>
  </si>
  <si>
    <t>20 jaar 80%</t>
  </si>
  <si>
    <t>Loontabel per 1 juli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</si>
</sst>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</font>
    <font>
      <sz val="8"/>
      <color rgb="FF000000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CC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49" fontId="2" fillId="2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49" fontId="2" fillId="2" borderId="8" xfId="0" applyNumberFormat="1" applyFont="1" applyFill="1" applyBorder="1" applyAlignment="1">
      <alignment horizontal="center"/>
    </xf>
    <xf numFmtId="49" fontId="2" fillId="2" borderId="9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right" wrapText="1"/>
    </xf>
    <xf numFmtId="2" fontId="4" fillId="0" borderId="1" xfId="0" applyNumberFormat="1" applyFont="1" applyBorder="1" applyAlignment="1">
      <alignment horizontal="right" wrapText="1"/>
    </xf>
    <xf numFmtId="2" fontId="4" fillId="5" borderId="1" xfId="0" applyNumberFormat="1" applyFont="1" applyFill="1" applyBorder="1" applyAlignment="1">
      <alignment horizontal="right" wrapText="1"/>
    </xf>
    <xf numFmtId="0" fontId="2" fillId="2" borderId="9" xfId="0" applyFont="1" applyFill="1" applyBorder="1" applyAlignment="1">
      <alignment horizontal="center"/>
    </xf>
    <xf numFmtId="9" fontId="4" fillId="6" borderId="1" xfId="0" applyNumberFormat="1" applyFont="1" applyFill="1" applyBorder="1" applyAlignment="1">
      <alignment horizontal="right" wrapText="1"/>
    </xf>
    <xf numFmtId="2" fontId="4" fillId="6" borderId="1" xfId="0" applyNumberFormat="1" applyFont="1" applyFill="1" applyBorder="1" applyAlignment="1">
      <alignment horizontal="right" wrapText="1"/>
    </xf>
    <xf numFmtId="0" fontId="5" fillId="0" borderId="0" xfId="0" applyFont="1"/>
    <xf numFmtId="2" fontId="4" fillId="0" borderId="0" xfId="0" applyNumberFormat="1" applyFont="1" applyAlignment="1">
      <alignment horizontal="right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703C7-318D-409E-BD64-4BCE53D2BFB7}">
  <dimension ref="A1:L31"/>
  <sheetViews>
    <sheetView tabSelected="1" workbookViewId="0">
      <selection activeCell="A5" sqref="A5"/>
    </sheetView>
  </sheetViews>
  <sheetFormatPr defaultRowHeight="14.4" x14ac:dyDescent="0.3"/>
  <sheetData>
    <row r="1" spans="1:12" x14ac:dyDescent="0.3">
      <c r="A1" s="1" t="s">
        <v>23</v>
      </c>
    </row>
    <row r="4" spans="1:12" x14ac:dyDescent="0.3">
      <c r="A4" s="1" t="s">
        <v>31</v>
      </c>
    </row>
    <row r="5" spans="1:12" x14ac:dyDescent="0.3">
      <c r="A5" s="1" t="s">
        <v>0</v>
      </c>
    </row>
    <row r="6" spans="1:12" ht="18" x14ac:dyDescent="0.35">
      <c r="A6" s="2" t="s">
        <v>1</v>
      </c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  <c r="I6" s="3" t="s">
        <v>9</v>
      </c>
      <c r="K6" t="s">
        <v>24</v>
      </c>
      <c r="L6" s="20"/>
    </row>
    <row r="7" spans="1:12" x14ac:dyDescent="0.3">
      <c r="A7" s="4"/>
      <c r="B7" s="5" t="s">
        <v>10</v>
      </c>
      <c r="C7" s="5" t="s">
        <v>10</v>
      </c>
      <c r="D7" s="6" t="s">
        <v>10</v>
      </c>
      <c r="E7" s="7" t="s">
        <v>10</v>
      </c>
      <c r="F7" s="6" t="s">
        <v>10</v>
      </c>
      <c r="G7" s="7" t="s">
        <v>10</v>
      </c>
      <c r="H7" s="7" t="s">
        <v>10</v>
      </c>
      <c r="I7" s="7" t="s">
        <v>10</v>
      </c>
      <c r="K7" t="s">
        <v>25</v>
      </c>
    </row>
    <row r="8" spans="1:12" x14ac:dyDescent="0.3">
      <c r="A8" s="8" t="s">
        <v>11</v>
      </c>
      <c r="B8" s="9" t="s">
        <v>12</v>
      </c>
      <c r="C8" s="9" t="s">
        <v>12</v>
      </c>
      <c r="D8" s="10" t="s">
        <v>12</v>
      </c>
      <c r="E8" s="11" t="s">
        <v>12</v>
      </c>
      <c r="F8" s="10" t="s">
        <v>12</v>
      </c>
      <c r="G8" s="11" t="s">
        <v>12</v>
      </c>
      <c r="H8" s="11" t="s">
        <v>12</v>
      </c>
      <c r="I8" s="11" t="s">
        <v>12</v>
      </c>
      <c r="K8" t="s">
        <v>26</v>
      </c>
    </row>
    <row r="9" spans="1:12" x14ac:dyDescent="0.3">
      <c r="A9" s="12"/>
      <c r="B9" s="9" t="s">
        <v>13</v>
      </c>
      <c r="C9" s="9" t="s">
        <v>13</v>
      </c>
      <c r="D9" s="10" t="s">
        <v>13</v>
      </c>
      <c r="E9" s="11" t="s">
        <v>13</v>
      </c>
      <c r="F9" s="10" t="s">
        <v>13</v>
      </c>
      <c r="G9" s="11" t="s">
        <v>13</v>
      </c>
      <c r="H9" s="11" t="s">
        <v>13</v>
      </c>
      <c r="I9" s="11" t="s">
        <v>13</v>
      </c>
      <c r="K9" t="s">
        <v>27</v>
      </c>
    </row>
    <row r="10" spans="1:12" x14ac:dyDescent="0.3">
      <c r="A10" s="13" t="s">
        <v>14</v>
      </c>
      <c r="B10" s="14">
        <v>4.3182555453899996</v>
      </c>
      <c r="C10" s="15">
        <v>4.4057273449049097</v>
      </c>
      <c r="D10" s="15"/>
      <c r="E10" s="15"/>
      <c r="F10" s="15"/>
      <c r="G10" s="15"/>
      <c r="H10" s="15"/>
      <c r="I10" s="15"/>
      <c r="K10" t="s">
        <v>28</v>
      </c>
    </row>
    <row r="11" spans="1:12" x14ac:dyDescent="0.3">
      <c r="A11" s="2" t="s">
        <v>15</v>
      </c>
      <c r="B11" s="14">
        <v>4.96924884369</v>
      </c>
      <c r="C11" s="15">
        <v>5.0665864466406463</v>
      </c>
      <c r="D11" s="15">
        <v>5.2261344153849567</v>
      </c>
      <c r="E11" s="15"/>
      <c r="F11" s="15"/>
      <c r="G11" s="15"/>
      <c r="H11" s="15"/>
      <c r="I11" s="15"/>
      <c r="K11" t="s">
        <v>29</v>
      </c>
    </row>
    <row r="12" spans="1:12" x14ac:dyDescent="0.3">
      <c r="A12" s="2" t="s">
        <v>16</v>
      </c>
      <c r="B12" s="14">
        <v>5.6853414718199993</v>
      </c>
      <c r="C12" s="15">
        <v>5.8008743374581311</v>
      </c>
      <c r="D12" s="15">
        <v>5.9832432023027673</v>
      </c>
      <c r="E12" s="15">
        <v>6.3003550920248124</v>
      </c>
      <c r="F12" s="15"/>
      <c r="G12" s="15"/>
      <c r="H12" s="15"/>
      <c r="I12" s="15"/>
      <c r="K12" t="s">
        <v>30</v>
      </c>
    </row>
    <row r="13" spans="1:12" x14ac:dyDescent="0.3">
      <c r="A13" s="2" t="s">
        <v>17</v>
      </c>
      <c r="B13" s="14">
        <v>7.1981800200000006</v>
      </c>
      <c r="C13" s="15">
        <v>7.3428789081748498</v>
      </c>
      <c r="D13" s="15">
        <v>7.4530220917974725</v>
      </c>
      <c r="E13" s="15">
        <v>7.6020825336334203</v>
      </c>
      <c r="F13" s="15"/>
      <c r="G13" s="15"/>
      <c r="H13" s="15"/>
      <c r="I13" s="15"/>
    </row>
    <row r="14" spans="1:12" x14ac:dyDescent="0.3">
      <c r="A14" s="2" t="s">
        <v>18</v>
      </c>
      <c r="B14" s="14">
        <v>8.6442479999999993</v>
      </c>
      <c r="C14" s="15">
        <v>8.8114546898098194</v>
      </c>
      <c r="D14" s="15">
        <v>8.9436265101569656</v>
      </c>
      <c r="E14" s="15">
        <v>9.1224990403601041</v>
      </c>
      <c r="F14" s="15">
        <v>9.7914160308602849</v>
      </c>
      <c r="G14" s="15">
        <v>10.476815153020507</v>
      </c>
      <c r="H14" s="15"/>
      <c r="I14" s="15"/>
    </row>
    <row r="15" spans="1:12" x14ac:dyDescent="0.3">
      <c r="A15" s="2" t="s">
        <v>19</v>
      </c>
      <c r="B15" s="14">
        <v>11.52225</v>
      </c>
      <c r="C15" s="15">
        <v>11.748606253079759</v>
      </c>
      <c r="D15" s="15">
        <v>11.924835346875955</v>
      </c>
      <c r="E15" s="15">
        <v>12.163332053813475</v>
      </c>
      <c r="F15" s="15">
        <v>13.055221374480379</v>
      </c>
      <c r="G15" s="15">
        <v>13.969086870694007</v>
      </c>
      <c r="H15" s="15"/>
      <c r="I15" s="15"/>
    </row>
    <row r="16" spans="1:12" x14ac:dyDescent="0.3">
      <c r="A16" s="13" t="s">
        <v>20</v>
      </c>
      <c r="B16" s="16">
        <v>14.397801780734998</v>
      </c>
      <c r="C16" s="16">
        <v>14.6857578163497</v>
      </c>
      <c r="D16" s="16">
        <v>14.906044183594945</v>
      </c>
      <c r="E16" s="16">
        <v>15.204165067266841</v>
      </c>
      <c r="F16" s="16">
        <v>16.319026718100474</v>
      </c>
      <c r="G16" s="16">
        <v>17.461358588367506</v>
      </c>
      <c r="H16" s="16">
        <v>18.893189992613646</v>
      </c>
      <c r="I16" s="16">
        <v>20.499111141985804</v>
      </c>
      <c r="K16" s="21"/>
    </row>
    <row r="17" spans="1:12" x14ac:dyDescent="0.3">
      <c r="A17" s="17">
        <v>1</v>
      </c>
      <c r="B17" s="14">
        <v>14.541779798542349</v>
      </c>
      <c r="C17" s="15">
        <v>14.832615394513194</v>
      </c>
      <c r="D17" s="15">
        <v>15.129634846348868</v>
      </c>
      <c r="E17" s="15">
        <v>15.508248368612179</v>
      </c>
      <c r="F17" s="15">
        <v>16.645407252462476</v>
      </c>
      <c r="G17" s="15">
        <v>17.81058576013486</v>
      </c>
      <c r="H17" s="15">
        <v>19.271053792465917</v>
      </c>
      <c r="I17" s="15">
        <v>20.909093364825512</v>
      </c>
    </row>
    <row r="18" spans="1:12" x14ac:dyDescent="0.3">
      <c r="A18" s="13" t="s">
        <v>21</v>
      </c>
      <c r="B18" s="14">
        <v>14.687197596527772</v>
      </c>
      <c r="C18" s="15">
        <v>14.980941548458329</v>
      </c>
      <c r="D18" s="15">
        <v>15.3565793690441</v>
      </c>
      <c r="E18" s="15">
        <v>15.818413335984422</v>
      </c>
      <c r="F18" s="15">
        <v>16.978315397511729</v>
      </c>
      <c r="G18" s="15">
        <v>18.166797475337546</v>
      </c>
      <c r="H18" s="15">
        <v>19.656474868315232</v>
      </c>
      <c r="I18" s="15">
        <v>21.32727523212203</v>
      </c>
    </row>
    <row r="19" spans="1:12" x14ac:dyDescent="0.3">
      <c r="A19" s="13">
        <v>3</v>
      </c>
      <c r="B19" s="14">
        <v>14.83406957249305</v>
      </c>
      <c r="C19" s="15">
        <v>15.130750963942912</v>
      </c>
      <c r="D19" s="15">
        <v>15.586928059579758</v>
      </c>
      <c r="E19" s="15">
        <v>16.134781602704113</v>
      </c>
      <c r="F19" s="15">
        <v>17.317881705461971</v>
      </c>
      <c r="G19" s="15">
        <v>18.530133424844298</v>
      </c>
      <c r="H19" s="15">
        <v>20.049604365681532</v>
      </c>
      <c r="I19" s="15">
        <v>21.753820736764464</v>
      </c>
      <c r="L19" s="21"/>
    </row>
    <row r="20" spans="1:12" x14ac:dyDescent="0.3">
      <c r="A20" s="13">
        <v>4</v>
      </c>
      <c r="B20" s="18">
        <v>0.02</v>
      </c>
      <c r="C20" s="15">
        <v>15.282058473582341</v>
      </c>
      <c r="D20" s="15">
        <v>15.820731980473454</v>
      </c>
      <c r="E20" s="15">
        <v>16.457477234758194</v>
      </c>
      <c r="F20" s="15">
        <v>17.664239339571203</v>
      </c>
      <c r="G20" s="15">
        <v>18.900736093341195</v>
      </c>
      <c r="H20" s="15">
        <v>20.450596452995168</v>
      </c>
      <c r="I20" s="15">
        <v>22.188897151499752</v>
      </c>
    </row>
    <row r="21" spans="1:12" x14ac:dyDescent="0.3">
      <c r="A21" s="13">
        <v>5</v>
      </c>
      <c r="B21" s="18">
        <v>0.02</v>
      </c>
      <c r="C21" s="18">
        <v>0.02</v>
      </c>
      <c r="D21" s="15">
        <v>16.058042960180554</v>
      </c>
      <c r="E21" s="15">
        <v>16.786626779453361</v>
      </c>
      <c r="F21" s="15">
        <v>18.017524126362627</v>
      </c>
      <c r="G21" s="15">
        <v>19.278750815208014</v>
      </c>
      <c r="H21" s="15">
        <v>20.859608382055072</v>
      </c>
      <c r="I21" s="15">
        <v>22.632675094529759</v>
      </c>
    </row>
    <row r="22" spans="1:12" x14ac:dyDescent="0.3">
      <c r="A22" s="2">
        <v>6</v>
      </c>
      <c r="B22" s="18">
        <v>0.02</v>
      </c>
      <c r="C22" s="18">
        <v>0.02</v>
      </c>
      <c r="D22" s="18">
        <v>0.02</v>
      </c>
      <c r="E22" s="15">
        <v>17.122359315042427</v>
      </c>
      <c r="F22" s="15">
        <v>18.377874608889883</v>
      </c>
      <c r="G22" s="15">
        <v>19.664325831512176</v>
      </c>
      <c r="H22" s="15">
        <v>21.276800549696176</v>
      </c>
      <c r="I22" s="15">
        <v>23.085328596420339</v>
      </c>
    </row>
    <row r="23" spans="1:12" x14ac:dyDescent="0.3">
      <c r="A23" s="2">
        <v>7</v>
      </c>
      <c r="B23" s="19">
        <f>(B19*1.02^4)</f>
        <v>16.056873968943929</v>
      </c>
      <c r="C23" s="18">
        <v>0.02</v>
      </c>
      <c r="D23" s="18">
        <v>0.02</v>
      </c>
      <c r="E23" s="15">
        <v>17.464806501343272</v>
      </c>
      <c r="F23" s="15">
        <v>18.745432101067681</v>
      </c>
      <c r="G23" s="15">
        <v>20.05761234814242</v>
      </c>
      <c r="H23" s="15">
        <v>21.702336560690103</v>
      </c>
      <c r="I23" s="15">
        <v>23.547035168348749</v>
      </c>
    </row>
    <row r="24" spans="1:12" x14ac:dyDescent="0.3">
      <c r="A24" s="2">
        <v>8</v>
      </c>
      <c r="B24" s="15"/>
      <c r="C24" s="19">
        <f>(C20*1.02^4)</f>
        <v>16.541791562806036</v>
      </c>
      <c r="D24" s="18">
        <v>0.02</v>
      </c>
      <c r="E24" s="18">
        <v>0.02</v>
      </c>
      <c r="F24" s="15">
        <v>19.120340743089038</v>
      </c>
      <c r="G24" s="15">
        <v>20.458764595105269</v>
      </c>
      <c r="H24" s="15">
        <v>22.136383291903911</v>
      </c>
      <c r="I24" s="15">
        <v>24.017975871715731</v>
      </c>
    </row>
    <row r="25" spans="1:12" x14ac:dyDescent="0.3">
      <c r="A25" s="2">
        <v>9</v>
      </c>
      <c r="B25" s="15"/>
      <c r="C25" s="15"/>
      <c r="D25" s="18">
        <v>0.02</v>
      </c>
      <c r="E25" s="18">
        <v>0.02</v>
      </c>
      <c r="F25" s="18">
        <v>0.02</v>
      </c>
      <c r="G25" s="15">
        <v>20.867939887007374</v>
      </c>
      <c r="H25" s="15">
        <v>22.579110957741978</v>
      </c>
      <c r="I25" s="15">
        <v>24.498335389150043</v>
      </c>
    </row>
    <row r="26" spans="1:12" x14ac:dyDescent="0.3">
      <c r="A26" s="2">
        <v>10</v>
      </c>
      <c r="B26" s="15"/>
      <c r="C26" s="15"/>
      <c r="D26" s="19">
        <f>(D21*1.02^5)</f>
        <v>17.729376969296251</v>
      </c>
      <c r="E26" s="18">
        <v>0.02</v>
      </c>
      <c r="F26" s="18">
        <v>0.02</v>
      </c>
      <c r="G26" s="18">
        <v>0.02</v>
      </c>
      <c r="H26" s="18">
        <v>0.02</v>
      </c>
      <c r="I26" s="18">
        <v>0.02</v>
      </c>
    </row>
    <row r="27" spans="1:12" x14ac:dyDescent="0.3">
      <c r="A27" s="2">
        <v>11</v>
      </c>
      <c r="B27" s="15"/>
      <c r="C27" s="15"/>
      <c r="D27" s="15"/>
      <c r="E27" s="18">
        <v>0.02</v>
      </c>
      <c r="F27" s="18">
        <v>0.02</v>
      </c>
      <c r="G27" s="18">
        <v>0.02</v>
      </c>
      <c r="H27" s="18">
        <v>0.02</v>
      </c>
      <c r="I27" s="18">
        <v>0.02</v>
      </c>
    </row>
    <row r="28" spans="1:12" x14ac:dyDescent="0.3">
      <c r="A28" s="2">
        <v>12</v>
      </c>
      <c r="B28" s="15"/>
      <c r="C28" s="15"/>
      <c r="D28" s="15"/>
      <c r="E28" s="18">
        <v>0.02</v>
      </c>
      <c r="F28" s="18">
        <v>0.02</v>
      </c>
      <c r="G28" s="18">
        <v>0.02</v>
      </c>
      <c r="H28" s="18">
        <v>0.02</v>
      </c>
      <c r="I28" s="18">
        <v>0.02</v>
      </c>
    </row>
    <row r="29" spans="1:12" x14ac:dyDescent="0.3">
      <c r="A29" s="2">
        <v>13</v>
      </c>
      <c r="B29" s="15"/>
      <c r="C29" s="15"/>
      <c r="D29" s="15"/>
      <c r="E29" s="19">
        <f>(E23*1.02^6)</f>
        <v>19.668208741530375</v>
      </c>
      <c r="F29" s="18">
        <v>0.02</v>
      </c>
      <c r="G29" s="18">
        <v>0.02</v>
      </c>
      <c r="H29" s="18">
        <v>0.02</v>
      </c>
      <c r="I29" s="18">
        <v>0.02</v>
      </c>
    </row>
    <row r="30" spans="1:12" x14ac:dyDescent="0.3">
      <c r="A30" s="2">
        <v>14</v>
      </c>
      <c r="B30" s="15"/>
      <c r="C30" s="15"/>
      <c r="D30" s="15"/>
      <c r="E30" s="15"/>
      <c r="F30" s="19">
        <f>(F24*1.02^6)</f>
        <v>21.532609188389181</v>
      </c>
      <c r="G30" s="18">
        <v>0.02</v>
      </c>
      <c r="H30" s="18">
        <v>0.02</v>
      </c>
      <c r="I30" s="18">
        <v>0.02</v>
      </c>
    </row>
    <row r="31" spans="1:12" x14ac:dyDescent="0.3">
      <c r="A31" s="2" t="s">
        <v>22</v>
      </c>
      <c r="B31" s="15"/>
      <c r="C31" s="15"/>
      <c r="D31" s="15"/>
      <c r="E31" s="15"/>
      <c r="F31" s="15"/>
      <c r="G31" s="19">
        <f>(G25*1.02^6)</f>
        <v>23.500689668207947</v>
      </c>
      <c r="H31" s="19">
        <f>(H25*1.02^6)</f>
        <v>25.427746221001001</v>
      </c>
      <c r="I31" s="19">
        <f>(I25*1.02^6)</f>
        <v>27.58910464978608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 van Baarsen | INretail</dc:creator>
  <cp:lastModifiedBy>Thijmen de Coo | INretail</cp:lastModifiedBy>
  <dcterms:created xsi:type="dcterms:W3CDTF">2023-12-21T16:41:01Z</dcterms:created>
  <dcterms:modified xsi:type="dcterms:W3CDTF">2025-04-04T10:15:25Z</dcterms:modified>
</cp:coreProperties>
</file>