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1" documentId="8_{5B7AAFFA-0372-4C1F-B583-74DB8106DABE}" xr6:coauthVersionLast="47" xr6:coauthVersionMax="47" xr10:uidLastSave="{C69FE050-1FCB-409E-82C7-BC10AE9C6384}"/>
  <bookViews>
    <workbookView xWindow="-28920" yWindow="-1500" windowWidth="29040" windowHeight="15720" xr2:uid="{90C6ED90-5A95-429E-AC7B-A58C2FD7E55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G28" i="1"/>
  <c r="F28" i="1"/>
  <c r="E25" i="1"/>
  <c r="D22" i="1"/>
  <c r="C21" i="1"/>
  <c r="B20" i="1"/>
</calcChain>
</file>

<file path=xl/sharedStrings.xml><?xml version="1.0" encoding="utf-8"?>
<sst xmlns="http://schemas.openxmlformats.org/spreadsheetml/2006/main" count="45" uniqueCount="29">
  <si>
    <t>Uurlonen</t>
  </si>
  <si>
    <t>Functiegroep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</si>
  <si>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</si>
  <si>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</si>
  <si>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</si>
  <si>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</si>
  <si>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</si>
  <si>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</si>
  <si>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</si>
  <si>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</si>
  <si>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</si>
  <si>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Jeugdlonen: volgens staffel WML</t>
  </si>
  <si>
    <t>Uurloon</t>
  </si>
  <si>
    <t>15 jaar: 30%</t>
  </si>
  <si>
    <t>Schaaltrede</t>
  </si>
  <si>
    <t>euro's</t>
  </si>
  <si>
    <t>16 jaar 34,5%</t>
  </si>
  <si>
    <t>17 jaar 39,5%</t>
  </si>
  <si>
    <t>15 jaar</t>
  </si>
  <si>
    <t>18 jaar 50%</t>
  </si>
  <si>
    <t>16 jaar</t>
  </si>
  <si>
    <t>19 jaar 60%</t>
  </si>
  <si>
    <t>17 jaar</t>
  </si>
  <si>
    <t>20 jaar 80%</t>
  </si>
  <si>
    <t>18 jaar</t>
  </si>
  <si>
    <t>19 jaar</t>
  </si>
  <si>
    <t>20 jaar</t>
  </si>
  <si>
    <t>21 jaar / 0</t>
  </si>
  <si>
    <t>Loontabel Wonen per 1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</si>
</sst>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CFF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9" fontId="3" fillId="5" borderId="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3" fillId="5" borderId="1" xfId="0" applyNumberFormat="1" applyFont="1" applyFill="1" applyBorder="1" applyAlignment="1">
      <alignment horizontal="right" wrapText="1"/>
    </xf>
    <xf numFmtId="0" fontId="2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3640-B6EF-4B69-BD25-95FA99622492}">
  <dimension ref="A2:L29"/>
  <sheetViews>
    <sheetView tabSelected="1" workbookViewId="0">
      <selection activeCell="F21" sqref="F21"/>
    </sheetView>
  </sheetViews>
  <sheetFormatPr defaultRowHeight="14.4" x14ac:dyDescent="0.3"/>
  <sheetData>
    <row r="2" spans="1:12" x14ac:dyDescent="0.3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2"/>
      <c r="L4" s="2" t="s">
        <v>11</v>
      </c>
    </row>
    <row r="5" spans="1:12" x14ac:dyDescent="0.3">
      <c r="A5" s="4"/>
      <c r="B5" s="4" t="s">
        <v>12</v>
      </c>
      <c r="C5" s="4" t="s">
        <v>12</v>
      </c>
      <c r="D5" s="4" t="s">
        <v>12</v>
      </c>
      <c r="E5" s="5" t="s">
        <v>12</v>
      </c>
      <c r="F5" s="6" t="s">
        <v>12</v>
      </c>
      <c r="G5" s="5" t="s">
        <v>12</v>
      </c>
      <c r="H5" s="6" t="s">
        <v>12</v>
      </c>
      <c r="I5" s="6" t="s">
        <v>12</v>
      </c>
      <c r="J5" s="6" t="s">
        <v>12</v>
      </c>
      <c r="K5" s="2"/>
      <c r="L5" s="2" t="s">
        <v>13</v>
      </c>
    </row>
    <row r="6" spans="1:12" x14ac:dyDescent="0.3">
      <c r="A6" s="7" t="s">
        <v>14</v>
      </c>
      <c r="B6" s="7" t="s">
        <v>15</v>
      </c>
      <c r="C6" s="7" t="s">
        <v>15</v>
      </c>
      <c r="D6" s="7" t="s">
        <v>15</v>
      </c>
      <c r="E6" s="8" t="s">
        <v>15</v>
      </c>
      <c r="F6" s="9" t="s">
        <v>15</v>
      </c>
      <c r="G6" s="8" t="s">
        <v>15</v>
      </c>
      <c r="H6" s="9" t="s">
        <v>15</v>
      </c>
      <c r="I6" s="9" t="s">
        <v>15</v>
      </c>
      <c r="J6" s="9" t="s">
        <v>15</v>
      </c>
      <c r="K6" s="2"/>
      <c r="L6" s="2" t="s">
        <v>16</v>
      </c>
    </row>
    <row r="7" spans="1:12" x14ac:dyDescent="0.3">
      <c r="A7" s="10"/>
      <c r="B7" s="7"/>
      <c r="C7" s="7"/>
      <c r="D7" s="7"/>
      <c r="E7" s="8"/>
      <c r="F7" s="9"/>
      <c r="G7" s="8"/>
      <c r="H7" s="9"/>
      <c r="I7" s="9"/>
      <c r="J7" s="9"/>
      <c r="K7" s="2"/>
      <c r="L7" s="2" t="s">
        <v>17</v>
      </c>
    </row>
    <row r="8" spans="1:12" x14ac:dyDescent="0.3">
      <c r="A8" s="11" t="s">
        <v>18</v>
      </c>
      <c r="B8" s="12">
        <v>4.3221239999999996</v>
      </c>
      <c r="C8" s="12">
        <v>4.3673168250000005</v>
      </c>
      <c r="D8" s="12">
        <v>4.4304587550000001</v>
      </c>
      <c r="E8" s="13"/>
      <c r="F8" s="13"/>
      <c r="G8" s="13"/>
      <c r="H8" s="13"/>
      <c r="I8" s="13"/>
      <c r="J8" s="13"/>
      <c r="K8" s="2"/>
      <c r="L8" s="2" t="s">
        <v>19</v>
      </c>
    </row>
    <row r="9" spans="1:12" x14ac:dyDescent="0.3">
      <c r="A9" s="3" t="s">
        <v>20</v>
      </c>
      <c r="B9" s="12">
        <v>4.9671651600000004</v>
      </c>
      <c r="C9" s="12">
        <v>5.0197834349999999</v>
      </c>
      <c r="D9" s="12">
        <v>5.0934490200000004</v>
      </c>
      <c r="E9" s="12">
        <v>5.1460672949999999</v>
      </c>
      <c r="F9" s="13"/>
      <c r="G9" s="13"/>
      <c r="H9" s="13"/>
      <c r="I9" s="13"/>
      <c r="J9" s="13"/>
      <c r="K9" s="2"/>
      <c r="L9" s="2" t="s">
        <v>21</v>
      </c>
    </row>
    <row r="10" spans="1:12" x14ac:dyDescent="0.3">
      <c r="A10" s="3" t="s">
        <v>22</v>
      </c>
      <c r="B10" s="12">
        <v>5.69</v>
      </c>
      <c r="C10" s="12">
        <v>5.7459156299999998</v>
      </c>
      <c r="D10" s="12">
        <v>5.8301048700000004</v>
      </c>
      <c r="E10" s="12">
        <v>5.8932468000000009</v>
      </c>
      <c r="F10" s="12">
        <v>5.9458650750000004</v>
      </c>
      <c r="G10" s="13"/>
      <c r="H10" s="13"/>
      <c r="I10" s="13"/>
      <c r="J10" s="13"/>
      <c r="K10" s="2"/>
      <c r="L10" s="2" t="s">
        <v>23</v>
      </c>
    </row>
    <row r="11" spans="1:12" x14ac:dyDescent="0.3">
      <c r="A11" s="3" t="s">
        <v>24</v>
      </c>
      <c r="B11" s="12">
        <v>7.1981800200000006</v>
      </c>
      <c r="C11" s="12">
        <v>7.2718456050000002</v>
      </c>
      <c r="D11" s="12">
        <v>7.3770821550000001</v>
      </c>
      <c r="E11" s="12">
        <v>7.4507477400000015</v>
      </c>
      <c r="F11" s="12">
        <v>7.5244133250000012</v>
      </c>
      <c r="G11" s="13"/>
      <c r="H11" s="13"/>
      <c r="I11" s="13"/>
      <c r="J11" s="13"/>
      <c r="K11" s="2"/>
      <c r="L11" s="2"/>
    </row>
    <row r="12" spans="1:12" x14ac:dyDescent="0.3">
      <c r="A12" s="3" t="s">
        <v>25</v>
      </c>
      <c r="B12" s="12">
        <v>8.6399207550000021</v>
      </c>
      <c r="C12" s="12">
        <v>8.7241099949999992</v>
      </c>
      <c r="D12" s="12">
        <v>8.8609175100000002</v>
      </c>
      <c r="E12" s="12">
        <v>8.9451067500000008</v>
      </c>
      <c r="F12" s="12">
        <v>9.0292959900000014</v>
      </c>
      <c r="G12" s="12">
        <v>9.1240088850000003</v>
      </c>
      <c r="H12" s="13">
        <v>9.3134346749999999</v>
      </c>
      <c r="I12" s="13"/>
      <c r="J12" s="13"/>
      <c r="K12" s="2"/>
      <c r="L12" s="2"/>
    </row>
    <row r="13" spans="1:12" x14ac:dyDescent="0.3">
      <c r="A13" s="3" t="s">
        <v>26</v>
      </c>
      <c r="B13" s="12">
        <v>11.52225</v>
      </c>
      <c r="C13" s="12">
        <v>11.628638775000002</v>
      </c>
      <c r="D13" s="12">
        <v>11.80754091</v>
      </c>
      <c r="E13" s="12">
        <v>11.923301115000001</v>
      </c>
      <c r="F13" s="12">
        <v>12.049584975</v>
      </c>
      <c r="G13" s="12">
        <v>12.165345180000003</v>
      </c>
      <c r="H13" s="13">
        <v>12.417912900000001</v>
      </c>
      <c r="I13" s="13"/>
      <c r="J13" s="13"/>
      <c r="K13" s="2"/>
      <c r="L13" s="2"/>
    </row>
    <row r="14" spans="1:12" x14ac:dyDescent="0.3">
      <c r="A14" s="11" t="s">
        <v>27</v>
      </c>
      <c r="B14" s="14">
        <v>14.396360040000001</v>
      </c>
      <c r="C14" s="14">
        <v>14.54369121</v>
      </c>
      <c r="D14" s="14">
        <v>14.764687965</v>
      </c>
      <c r="E14" s="14">
        <v>14.912019135</v>
      </c>
      <c r="F14" s="14">
        <v>15.059350305000001</v>
      </c>
      <c r="G14" s="14">
        <v>15.206681475</v>
      </c>
      <c r="H14" s="14">
        <v>15.522391125</v>
      </c>
      <c r="I14" s="14">
        <v>15.680245950000002</v>
      </c>
      <c r="J14" s="14">
        <v>15.838100775000001</v>
      </c>
      <c r="K14" s="2"/>
      <c r="L14" s="2"/>
    </row>
    <row r="15" spans="1:12" x14ac:dyDescent="0.3">
      <c r="A15" s="11">
        <v>1</v>
      </c>
      <c r="B15" s="12">
        <v>14.54369121</v>
      </c>
      <c r="C15" s="12">
        <v>14.691022380000001</v>
      </c>
      <c r="D15" s="12">
        <v>14.98568472</v>
      </c>
      <c r="E15" s="12">
        <v>15.133015890000001</v>
      </c>
      <c r="F15" s="12">
        <v>15.280347060000002</v>
      </c>
      <c r="G15" s="12">
        <v>15.51186747</v>
      </c>
      <c r="H15" s="13">
        <v>15.880195395000001</v>
      </c>
      <c r="I15" s="13">
        <v>16.606327589999999</v>
      </c>
      <c r="J15" s="13">
        <v>17.153557650000003</v>
      </c>
      <c r="K15" s="2"/>
      <c r="L15" s="2"/>
    </row>
    <row r="16" spans="1:12" x14ac:dyDescent="0.3">
      <c r="A16" s="11">
        <v>2</v>
      </c>
      <c r="B16" s="12">
        <v>14.691022380000001</v>
      </c>
      <c r="C16" s="12">
        <v>14.838353550000001</v>
      </c>
      <c r="D16" s="12">
        <v>15.206681475</v>
      </c>
      <c r="E16" s="12">
        <v>15.364536299999999</v>
      </c>
      <c r="F16" s="12">
        <v>15.51186747</v>
      </c>
      <c r="G16" s="12">
        <v>15.817053464999999</v>
      </c>
      <c r="H16" s="13">
        <v>16.24852332</v>
      </c>
      <c r="I16" s="13">
        <v>17.774453295000001</v>
      </c>
      <c r="J16" s="13">
        <v>18.953102655000006</v>
      </c>
      <c r="K16" s="2"/>
      <c r="L16" s="2"/>
    </row>
    <row r="17" spans="1:12" x14ac:dyDescent="0.3">
      <c r="A17" s="11">
        <v>3</v>
      </c>
      <c r="B17" s="12">
        <v>14.838353550000001</v>
      </c>
      <c r="C17" s="12">
        <v>14.98568472</v>
      </c>
      <c r="D17" s="12">
        <v>15.438201885</v>
      </c>
      <c r="E17" s="12">
        <v>15.596056710000001</v>
      </c>
      <c r="F17" s="12">
        <v>15.743387880000002</v>
      </c>
      <c r="G17" s="12">
        <v>16.132763114999999</v>
      </c>
      <c r="H17" s="13">
        <v>16.616851244999999</v>
      </c>
      <c r="I17" s="13">
        <v>18.479538179999999</v>
      </c>
      <c r="J17" s="13">
        <v>19.900231605000002</v>
      </c>
      <c r="K17" s="2"/>
      <c r="L17" s="2"/>
    </row>
    <row r="18" spans="1:12" x14ac:dyDescent="0.3">
      <c r="A18" s="11">
        <v>4</v>
      </c>
      <c r="B18" s="15">
        <v>0.02</v>
      </c>
      <c r="C18" s="15">
        <v>0.02</v>
      </c>
      <c r="D18" s="12">
        <v>15.669722295000001</v>
      </c>
      <c r="E18" s="12">
        <v>15.827577119999999</v>
      </c>
      <c r="F18" s="12">
        <v>16.059097529999999</v>
      </c>
      <c r="G18" s="12">
        <v>16.458996420000005</v>
      </c>
      <c r="H18" s="13">
        <v>17.006226480000002</v>
      </c>
      <c r="I18" s="13">
        <v>19.226717685000001</v>
      </c>
      <c r="J18" s="13">
        <v>20.899978829999998</v>
      </c>
      <c r="K18" s="2"/>
      <c r="L18" s="16"/>
    </row>
    <row r="19" spans="1:12" x14ac:dyDescent="0.3">
      <c r="A19" s="11">
        <v>5</v>
      </c>
      <c r="B19" s="15">
        <v>0.02</v>
      </c>
      <c r="C19" s="15">
        <v>0.02</v>
      </c>
      <c r="D19" s="15">
        <v>0.02</v>
      </c>
      <c r="E19" s="12">
        <v>16.14328677</v>
      </c>
      <c r="F19" s="12">
        <v>16.374807180000001</v>
      </c>
      <c r="G19" s="12">
        <v>16.785229725000001</v>
      </c>
      <c r="H19" s="13">
        <v>17.395601715000002</v>
      </c>
      <c r="I19" s="13">
        <v>19.994944500000003</v>
      </c>
      <c r="J19" s="13">
        <v>21.941820675000002</v>
      </c>
      <c r="K19" s="2"/>
      <c r="L19" s="2"/>
    </row>
    <row r="20" spans="1:12" x14ac:dyDescent="0.3">
      <c r="A20" s="3">
        <v>6</v>
      </c>
      <c r="B20" s="20">
        <f>(B17*1.02^3)</f>
        <v>15.746579494088399</v>
      </c>
      <c r="C20" s="15">
        <v>0.02</v>
      </c>
      <c r="D20" s="15">
        <v>0.02</v>
      </c>
      <c r="E20" s="12">
        <v>16.469520074999998</v>
      </c>
      <c r="F20" s="12">
        <v>16.71</v>
      </c>
      <c r="G20" s="12">
        <v>17.121986685000003</v>
      </c>
      <c r="H20" s="13">
        <v>17.795500605000001</v>
      </c>
      <c r="I20" s="13">
        <v>20.794742280000005</v>
      </c>
      <c r="J20" s="13">
        <v>23.036280795000003</v>
      </c>
      <c r="K20" s="2"/>
      <c r="L20" s="2"/>
    </row>
    <row r="21" spans="1:12" x14ac:dyDescent="0.3">
      <c r="A21" s="3">
        <v>7</v>
      </c>
      <c r="B21" s="17"/>
      <c r="C21" s="20">
        <f>(C17*1.02^4)</f>
        <v>16.220987080548596</v>
      </c>
      <c r="D21" s="15">
        <v>0.02</v>
      </c>
      <c r="E21" s="15">
        <v>0.02</v>
      </c>
      <c r="F21" s="12">
        <v>17.037797445000002</v>
      </c>
      <c r="G21" s="12">
        <v>17.469267300000002</v>
      </c>
      <c r="H21" s="13">
        <v>18.205923150000004</v>
      </c>
      <c r="I21" s="13">
        <v>21.626111025000004</v>
      </c>
      <c r="J21" s="13">
        <v>24.193882845000001</v>
      </c>
      <c r="K21" s="2"/>
      <c r="L21" s="2"/>
    </row>
    <row r="22" spans="1:12" x14ac:dyDescent="0.3">
      <c r="A22" s="3">
        <v>8</v>
      </c>
      <c r="B22" s="17"/>
      <c r="C22" s="17"/>
      <c r="D22" s="20">
        <f>(D18*1.02^4)</f>
        <v>16.961411350377009</v>
      </c>
      <c r="E22" s="15">
        <v>0.02</v>
      </c>
      <c r="F22" s="12">
        <v>17.385078059999998</v>
      </c>
      <c r="G22" s="12">
        <v>17.816547915000001</v>
      </c>
      <c r="H22" s="13">
        <v>18.616345695000003</v>
      </c>
      <c r="I22" s="13">
        <v>22.489050735000003</v>
      </c>
      <c r="J22" s="13">
        <v>25.404103170000003</v>
      </c>
      <c r="K22" s="2"/>
      <c r="L22" s="18"/>
    </row>
    <row r="23" spans="1:12" x14ac:dyDescent="0.3">
      <c r="A23" s="3">
        <v>9</v>
      </c>
      <c r="B23" s="17"/>
      <c r="C23" s="17"/>
      <c r="D23" s="17"/>
      <c r="E23" s="15">
        <v>0.02</v>
      </c>
      <c r="F23" s="15">
        <v>0.02</v>
      </c>
      <c r="G23" s="15">
        <v>0.02</v>
      </c>
      <c r="H23" s="13">
        <v>19.047815550000003</v>
      </c>
      <c r="I23" s="13">
        <v>23.383561410000002</v>
      </c>
      <c r="J23" s="13">
        <v>26.666941770000001</v>
      </c>
      <c r="K23" s="2"/>
      <c r="L23" s="19"/>
    </row>
    <row r="24" spans="1:12" x14ac:dyDescent="0.3">
      <c r="A24" s="3">
        <v>10</v>
      </c>
      <c r="B24" s="17"/>
      <c r="C24" s="17"/>
      <c r="D24" s="17"/>
      <c r="E24" s="15">
        <v>0.02</v>
      </c>
      <c r="F24" s="15">
        <v>0.02</v>
      </c>
      <c r="G24" s="15">
        <v>0.02</v>
      </c>
      <c r="H24" s="15">
        <v>0.02</v>
      </c>
      <c r="I24" s="15">
        <v>0.02</v>
      </c>
      <c r="J24" s="15">
        <v>0.02</v>
      </c>
      <c r="K24" s="2"/>
      <c r="L24" s="19"/>
    </row>
    <row r="25" spans="1:12" x14ac:dyDescent="0.3">
      <c r="A25" s="3">
        <v>11</v>
      </c>
      <c r="B25" s="17"/>
      <c r="C25" s="17"/>
      <c r="D25" s="17"/>
      <c r="E25" s="20">
        <f>(E20*1.02^5)</f>
        <v>18.183680952724522</v>
      </c>
      <c r="F25" s="15">
        <v>0.02</v>
      </c>
      <c r="G25" s="15">
        <v>0.02</v>
      </c>
      <c r="H25" s="15">
        <v>0.02</v>
      </c>
      <c r="I25" s="15">
        <v>0.02</v>
      </c>
      <c r="J25" s="15">
        <v>0.02</v>
      </c>
      <c r="K25" s="2"/>
      <c r="L25" s="19"/>
    </row>
    <row r="26" spans="1:12" x14ac:dyDescent="0.3">
      <c r="A26" s="3">
        <v>12</v>
      </c>
      <c r="B26" s="17"/>
      <c r="C26" s="17"/>
      <c r="D26" s="17"/>
      <c r="E26" s="17"/>
      <c r="F26" s="15">
        <v>0.02</v>
      </c>
      <c r="G26" s="15">
        <v>0.02</v>
      </c>
      <c r="H26" s="15">
        <v>0.02</v>
      </c>
      <c r="I26" s="15">
        <v>0.02</v>
      </c>
      <c r="J26" s="15">
        <v>0.02</v>
      </c>
      <c r="K26" s="2"/>
      <c r="L26" s="19"/>
    </row>
    <row r="27" spans="1:12" x14ac:dyDescent="0.3">
      <c r="A27" s="3">
        <v>13</v>
      </c>
      <c r="B27" s="17"/>
      <c r="C27" s="17"/>
      <c r="D27" s="17"/>
      <c r="E27" s="17"/>
      <c r="F27" s="15">
        <v>0.02</v>
      </c>
      <c r="G27" s="15">
        <v>0.02</v>
      </c>
      <c r="H27" s="15">
        <v>0.02</v>
      </c>
      <c r="I27" s="15">
        <v>0.02</v>
      </c>
      <c r="J27" s="15">
        <v>0.02</v>
      </c>
      <c r="K27" s="2"/>
      <c r="L27" s="19"/>
    </row>
    <row r="28" spans="1:12" x14ac:dyDescent="0.3">
      <c r="A28" s="3">
        <v>14</v>
      </c>
      <c r="B28" s="17"/>
      <c r="C28" s="17"/>
      <c r="D28" s="17"/>
      <c r="E28" s="17"/>
      <c r="F28" s="20">
        <f>(F22*1.02^6)</f>
        <v>19.578421567143085</v>
      </c>
      <c r="G28" s="20">
        <f>(G22*1.02^6)</f>
        <v>20.064326702889378</v>
      </c>
      <c r="H28" s="15">
        <v>0.02</v>
      </c>
      <c r="I28" s="15">
        <v>0.02</v>
      </c>
      <c r="J28" s="15">
        <v>0.02</v>
      </c>
      <c r="K28" s="2"/>
      <c r="L28" s="19"/>
    </row>
    <row r="29" spans="1:12" x14ac:dyDescent="0.3">
      <c r="A29" s="3">
        <v>15</v>
      </c>
      <c r="B29" s="17"/>
      <c r="C29" s="17"/>
      <c r="D29" s="17"/>
      <c r="E29" s="17"/>
      <c r="F29" s="17"/>
      <c r="G29" s="21"/>
      <c r="H29" s="20">
        <f>(H23*1.02^6)</f>
        <v>21.450934041482444</v>
      </c>
      <c r="I29" s="20">
        <f>(I23*1.02^6)</f>
        <v>26.333688088493915</v>
      </c>
      <c r="J29" s="20">
        <f>(J23*1.02^6)</f>
        <v>30.031307658075416</v>
      </c>
      <c r="K29" s="2"/>
      <c r="L2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 van Baarsen | INretail</dc:creator>
  <cp:keywords/>
  <dc:description/>
  <cp:lastModifiedBy>Thijmen de Coo | INretail</cp:lastModifiedBy>
  <cp:revision/>
  <dcterms:created xsi:type="dcterms:W3CDTF">2024-04-30T16:08:38Z</dcterms:created>
  <dcterms:modified xsi:type="dcterms:W3CDTF">2025-04-04T12:38:47Z</dcterms:modified>
  <cp:category/>
  <cp:contentStatus/>
</cp:coreProperties>
</file>